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akimoto\Desktop\地域包括ｹｱ研究所\Hot本別町文字おこし\"/>
    </mc:Choice>
  </mc:AlternateContent>
  <xr:revisionPtr revIDLastSave="0" documentId="8_{B2081320-E34B-4DB6-9523-665361B165C2}" xr6:coauthVersionLast="44" xr6:coauthVersionMax="44" xr10:uidLastSave="{00000000-0000-0000-0000-000000000000}"/>
  <bookViews>
    <workbookView xWindow="-108" yWindow="-108" windowWidth="15576" windowHeight="9240" tabRatio="912" firstSheet="27" activeTab="27" xr2:uid="{00000000-000D-0000-FFFF-FFFF00000000}"/>
  </bookViews>
  <sheets>
    <sheet name="制作スケジュール" sheetId="6" r:id="rId1"/>
    <sheet name="コンテンツ一覧" sheetId="1" r:id="rId2"/>
    <sheet name="子供七夕" sheetId="13" r:id="rId3"/>
    <sheet name="肉祭り" sheetId="14" r:id="rId4"/>
    <sheet name="ビア彩" sheetId="15" r:id="rId5"/>
    <sheet name="ｽﾀｰﾌｪｽﾃｨﾊﾞﾙ" sheetId="23" r:id="rId6"/>
    <sheet name="はしご酒" sheetId="24" r:id="rId7"/>
    <sheet name="ひまわり迷路" sheetId="16" r:id="rId8"/>
    <sheet name="夜でかけﾅｲﾄ" sheetId="25" r:id="rId9"/>
    <sheet name="ほんべつ夏まつり" sheetId="26" r:id="rId10"/>
    <sheet name="きらめきﾀｳﾝﾌｪｽﾃｨﾊﾞﾙ" sheetId="41" r:id="rId11"/>
    <sheet name="ｱﾒﾆﾃｨ夏まつり" sheetId="42" r:id="rId12"/>
    <sheet name="清流の里夏祭り" sheetId="43" r:id="rId13"/>
    <sheet name="陽だまりの里夏祭り" sheetId="44" r:id="rId14"/>
    <sheet name="ゆうあいの里夏祭り" sheetId="45" r:id="rId15"/>
    <sheet name="老人ﾎｰﾑ夏祭り" sheetId="46" r:id="rId16"/>
    <sheet name="ｽﾎﾟｰﾂﾌｪｽﾃｨﾊﾞﾙ" sheetId="47" r:id="rId17"/>
    <sheet name="いきいきほんべつふれあい祭り" sheetId="48" r:id="rId18"/>
    <sheet name="文化祭" sheetId="49" r:id="rId19"/>
    <sheet name="ｸﾘｽﾏｽｺﾝｻｰﾄ" sheetId="50" r:id="rId20"/>
    <sheet name="冬あかりﾅｲﾄ" sheetId="51" r:id="rId21"/>
    <sheet name="豆まかﾅｲﾄ" sheetId="52" r:id="rId22"/>
    <sheet name="勇足地区公民館祭り" sheetId="53" r:id="rId23"/>
    <sheet name="ぱまｷｯｽﾞまつり" sheetId="54" r:id="rId24"/>
    <sheet name="高齢者文化祭" sheetId="55" r:id="rId25"/>
    <sheet name="GOGO介護" sheetId="56" r:id="rId26"/>
    <sheet name="その他" sheetId="112" r:id="rId27"/>
    <sheet name="源すし" sheetId="11" r:id="rId28"/>
    <sheet name="Totte" sheetId="64" r:id="rId29"/>
    <sheet name="浮舟" sheetId="17" r:id="rId30"/>
    <sheet name="ｶｳｷﾝｸﾞ" sheetId="69" r:id="rId31"/>
    <sheet name="酒一筋" sheetId="70" r:id="rId32"/>
    <sheet name="北国" sheetId="71" r:id="rId33"/>
    <sheet name="給食ｾﾝﾀｰ" sheetId="72" r:id="rId34"/>
    <sheet name="ｴﾘｰﾄ" sheetId="67" r:id="rId35"/>
    <sheet name="義経の館" sheetId="68" r:id="rId36"/>
    <sheet name="やまぐち発酵食品" sheetId="66" r:id="rId37"/>
    <sheet name="松月堂" sheetId="65" r:id="rId38"/>
    <sheet name="かねもり" sheetId="81" r:id="rId39"/>
    <sheet name="渋谷醸造" sheetId="82" r:id="rId40"/>
    <sheet name="岡女堂" sheetId="83" r:id="rId41"/>
    <sheet name="ﾌﾞﾗﾝｼﾞｪﾘｰｼｭｳ" sheetId="84" r:id="rId42"/>
    <sheet name="前田農産" sheetId="85" r:id="rId43"/>
    <sheet name="小笠原牧場" sheetId="86" r:id="rId44"/>
    <sheet name="道の駅" sheetId="12" r:id="rId45"/>
    <sheet name="ﾌｸﾊﾗ" sheetId="87" r:id="rId46"/>
    <sheet name="本高" sheetId="18" r:id="rId47"/>
    <sheet name="こども園" sheetId="88" r:id="rId48"/>
    <sheet name="本別中央小" sheetId="77" r:id="rId49"/>
    <sheet name="TAP内田" sheetId="78" r:id="rId50"/>
    <sheet name="平田司法書士" sheetId="79" r:id="rId51"/>
    <sheet name="企画振興課" sheetId="80" r:id="rId52"/>
    <sheet name="こども未来課" sheetId="75" r:id="rId53"/>
    <sheet name="高橋町長" sheetId="76" r:id="rId54"/>
    <sheet name="病院" sheetId="9" r:id="rId55"/>
    <sheet name="総合ｹｱ飯山" sheetId="73" r:id="rId56"/>
    <sheet name="総合ｹｱ門田" sheetId="74" r:id="rId57"/>
    <sheet name="清流の里" sheetId="57" r:id="rId58"/>
    <sheet name="ゆうあいの里" sheetId="58" r:id="rId59"/>
    <sheet name="健康管理ｾﾝﾀｰ" sheetId="59" r:id="rId60"/>
    <sheet name="特養" sheetId="60" r:id="rId61"/>
    <sheet name="ｱﾒﾆﾃｨ本別" sheetId="61" r:id="rId62"/>
    <sheet name="あさひの里" sheetId="62" r:id="rId63"/>
    <sheet name="本別公園" sheetId="19" r:id="rId64"/>
    <sheet name="神居山展望台" sheetId="105" r:id="rId65"/>
    <sheet name="星空を体験" sheetId="106" r:id="rId66"/>
    <sheet name="日帰り温泉" sheetId="107" r:id="rId67"/>
    <sheet name="げんｷｯﾁﾝ" sheetId="108" r:id="rId68"/>
    <sheet name="地域の祭" sheetId="109" r:id="rId69"/>
    <sheet name="地域のｲﾍﾞﾝﾄ" sheetId="110" r:id="rId70"/>
    <sheet name="自然を感じる" sheetId="111" r:id="rId71"/>
    <sheet name="収穫を体感" sheetId="97" r:id="rId72"/>
    <sheet name="十勝ﾌﾞﾙｰ" sheetId="98" r:id="rId73"/>
    <sheet name="しばれるを" sheetId="99" r:id="rId74"/>
    <sheet name="温泉ホテル" sheetId="10" r:id="rId75"/>
    <sheet name="弓削旅館" sheetId="100" r:id="rId76"/>
    <sheet name="ｷｬﾝﾌﾟ村" sheetId="101" r:id="rId77"/>
    <sheet name="義経の里御所" sheetId="102" r:id="rId78"/>
    <sheet name="商工会青年部" sheetId="103" r:id="rId79"/>
    <sheet name="自治会" sheetId="104" r:id="rId80"/>
    <sheet name="ｻｰｸﾙ" sheetId="93" r:id="rId81"/>
    <sheet name="在宅FN" sheetId="20" r:id="rId82"/>
    <sheet name="100人飲み会" sheetId="95" r:id="rId83"/>
    <sheet name="梅村議員" sheetId="96" r:id="rId84"/>
    <sheet name="荒井さん" sheetId="91" r:id="rId85"/>
    <sheet name="高橋町長2" sheetId="92" r:id="rId86"/>
    <sheet name="資料館" sheetId="89" r:id="rId87"/>
    <sheet name="Form１" sheetId="7" r:id="rId88"/>
    <sheet name="Form２" sheetId="8" r:id="rId89"/>
    <sheet name="→印刷対象外" sheetId="4" r:id="rId90"/>
    <sheet name="インタビュー案" sheetId="2" r:id="rId91"/>
    <sheet name="インタビュー内容案" sheetId="3" r:id="rId92"/>
  </sheets>
  <definedNames>
    <definedName name="_xlnm.Print_Area" localSheetId="1">コンテンツ一覧!$A$1:$N$105</definedName>
    <definedName name="_xlnm.Print_Area" localSheetId="0">制作スケジュール!$A$1:$S$29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22" i="112" l="1"/>
  <c r="A22" i="111"/>
  <c r="A22" i="110"/>
  <c r="A22" i="109"/>
  <c r="A22" i="108"/>
  <c r="A22" i="107"/>
  <c r="A22" i="106"/>
  <c r="A22" i="105"/>
  <c r="A22" i="104"/>
  <c r="A22" i="103"/>
  <c r="A22" i="102"/>
  <c r="A22" i="101"/>
  <c r="A22" i="100"/>
  <c r="A22" i="99"/>
  <c r="A22" i="98"/>
  <c r="A22" i="97"/>
  <c r="A22" i="96"/>
  <c r="A22" i="95"/>
  <c r="A22" i="93"/>
  <c r="A22" i="92"/>
  <c r="A4" i="91"/>
  <c r="A22" i="91"/>
  <c r="A4" i="89"/>
  <c r="A22" i="89"/>
  <c r="A4" i="74"/>
  <c r="A4" i="57"/>
  <c r="A4" i="58"/>
  <c r="A4" i="59"/>
  <c r="A4" i="60"/>
  <c r="A4" i="61"/>
  <c r="A4" i="62"/>
  <c r="A4" i="73"/>
  <c r="A22" i="88"/>
  <c r="A22" i="87"/>
  <c r="A22" i="86"/>
  <c r="A4" i="86"/>
  <c r="A22" i="85"/>
  <c r="A4" i="85"/>
  <c r="A22" i="84"/>
  <c r="A4" i="84"/>
  <c r="A22" i="83"/>
  <c r="A4" i="83"/>
  <c r="A22" i="82"/>
  <c r="A4" i="82"/>
  <c r="A22" i="81"/>
  <c r="A4" i="81"/>
  <c r="A22" i="80"/>
  <c r="A22" i="79"/>
  <c r="A22" i="78"/>
  <c r="A22" i="77"/>
  <c r="A22" i="76"/>
  <c r="A22" i="75"/>
  <c r="A22" i="74"/>
  <c r="A22" i="73"/>
  <c r="A22" i="72"/>
  <c r="A4" i="72"/>
  <c r="A22" i="71"/>
  <c r="A4" i="71"/>
  <c r="A22" i="70"/>
  <c r="A4" i="70"/>
  <c r="A22" i="69"/>
  <c r="A4" i="69"/>
  <c r="A22" i="68"/>
  <c r="A4" i="68"/>
  <c r="A22" i="67"/>
  <c r="A4" i="67"/>
  <c r="A22" i="66"/>
  <c r="A4" i="66"/>
  <c r="A22" i="65"/>
  <c r="A4" i="65"/>
  <c r="A4" i="64"/>
  <c r="A22" i="64"/>
  <c r="A22" i="62"/>
  <c r="A22" i="61"/>
  <c r="A22" i="60"/>
  <c r="A22" i="59"/>
  <c r="A22" i="58"/>
  <c r="A22" i="57"/>
  <c r="A22" i="56"/>
  <c r="A22" i="55"/>
  <c r="A22" i="54"/>
  <c r="A22" i="53"/>
  <c r="A22" i="52"/>
  <c r="A22" i="51"/>
  <c r="A22" i="50"/>
  <c r="A22" i="49"/>
  <c r="A22" i="48"/>
  <c r="A22" i="47"/>
  <c r="A22" i="46"/>
  <c r="A22" i="45"/>
  <c r="A22" i="44"/>
  <c r="A22" i="43"/>
  <c r="A22" i="42"/>
  <c r="A22" i="41"/>
  <c r="A22" i="26"/>
  <c r="A22" i="25"/>
  <c r="A22" i="24"/>
  <c r="A22" i="23"/>
  <c r="A4" i="17" l="1"/>
  <c r="A4" i="11"/>
  <c r="A4" i="9"/>
  <c r="A1" i="19"/>
  <c r="A22" i="19" s="1"/>
  <c r="A1" i="20"/>
  <c r="A22" i="20" s="1"/>
  <c r="A1" i="10"/>
  <c r="A22" i="10" s="1"/>
  <c r="A1" i="9"/>
  <c r="A1" i="18"/>
  <c r="A22" i="18" s="1"/>
  <c r="A1" i="12"/>
  <c r="A22" i="12" s="1"/>
  <c r="A1" i="17"/>
  <c r="A22" i="17" s="1"/>
  <c r="A1" i="11"/>
  <c r="A22" i="11" s="1"/>
  <c r="A1" i="16"/>
  <c r="A22" i="16" s="1"/>
  <c r="A22" i="15"/>
  <c r="A1" i="13"/>
  <c r="A22" i="13" s="1"/>
  <c r="A22" i="14"/>
  <c r="A22" i="9"/>
  <c r="A22" i="8"/>
  <c r="A22" i="7"/>
  <c r="F105" i="1" l="1"/>
  <c r="G105" i="1"/>
  <c r="H10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藤井雅巳</author>
  </authors>
  <commentList>
    <comment ref="E79" authorId="0" shapeId="0" xr:uid="{00000000-0006-0000-0100-000001000000}">
      <text>
        <r>
          <rPr>
            <b/>
            <sz val="9"/>
            <color indexed="81"/>
            <rFont val="MS P ゴシック"/>
            <family val="3"/>
            <charset val="128"/>
          </rPr>
          <t>塚田さんは、ゲンキッチンであっていましたでしょうか？</t>
        </r>
      </text>
    </comment>
  </commentList>
</comments>
</file>

<file path=xl/sharedStrings.xml><?xml version="1.0" encoding="utf-8"?>
<sst xmlns="http://schemas.openxmlformats.org/spreadsheetml/2006/main" count="1814" uniqueCount="605">
  <si>
    <t>カテゴリー</t>
    <phoneticPr fontId="1"/>
  </si>
  <si>
    <t>スポット名</t>
    <rPh sb="4" eb="5">
      <t>メイ</t>
    </rPh>
    <phoneticPr fontId="1"/>
  </si>
  <si>
    <t>場所</t>
    <rPh sb="0" eb="2">
      <t>バショ</t>
    </rPh>
    <phoneticPr fontId="1"/>
  </si>
  <si>
    <t>備考</t>
    <rPh sb="0" eb="2">
      <t>ビコウ</t>
    </rPh>
    <phoneticPr fontId="1"/>
  </si>
  <si>
    <t>TAP</t>
    <phoneticPr fontId="1"/>
  </si>
  <si>
    <t>司法書士</t>
    <rPh sb="0" eb="2">
      <t>シホウ</t>
    </rPh>
    <rPh sb="2" eb="4">
      <t>ショシ</t>
    </rPh>
    <phoneticPr fontId="1"/>
  </si>
  <si>
    <t>源すし</t>
    <rPh sb="0" eb="1">
      <t>ミナモト</t>
    </rPh>
    <phoneticPr fontId="1"/>
  </si>
  <si>
    <t>池田さん</t>
    <rPh sb="0" eb="2">
      <t>イケダ</t>
    </rPh>
    <phoneticPr fontId="1"/>
  </si>
  <si>
    <t>国保病院</t>
    <rPh sb="0" eb="2">
      <t>コクホ</t>
    </rPh>
    <rPh sb="2" eb="4">
      <t>ビョウイン</t>
    </rPh>
    <phoneticPr fontId="1"/>
  </si>
  <si>
    <t>郡山先生</t>
    <rPh sb="0" eb="2">
      <t>コオリヤマ</t>
    </rPh>
    <rPh sb="2" eb="4">
      <t>センセイ</t>
    </rPh>
    <phoneticPr fontId="1"/>
  </si>
  <si>
    <t>ケアセンター</t>
    <phoneticPr fontId="1"/>
  </si>
  <si>
    <t>飯山さん</t>
    <rPh sb="0" eb="2">
      <t>イイヤマ</t>
    </rPh>
    <phoneticPr fontId="1"/>
  </si>
  <si>
    <t>移住者</t>
    <rPh sb="0" eb="3">
      <t>イジュウシャ</t>
    </rPh>
    <phoneticPr fontId="1"/>
  </si>
  <si>
    <t>谷口さん</t>
    <rPh sb="0" eb="2">
      <t>タニグチ</t>
    </rPh>
    <phoneticPr fontId="1"/>
  </si>
  <si>
    <t>内田さん</t>
    <rPh sb="0" eb="2">
      <t>ウチダ</t>
    </rPh>
    <phoneticPr fontId="1"/>
  </si>
  <si>
    <t>医師</t>
    <rPh sb="0" eb="2">
      <t>イシ</t>
    </rPh>
    <phoneticPr fontId="1"/>
  </si>
  <si>
    <t>TOTTE</t>
    <phoneticPr fontId="1"/>
  </si>
  <si>
    <t>尾崎さん</t>
    <rPh sb="0" eb="2">
      <t>オザキ</t>
    </rPh>
    <phoneticPr fontId="1"/>
  </si>
  <si>
    <t>前田さん</t>
    <rPh sb="0" eb="2">
      <t>マエダ</t>
    </rPh>
    <phoneticPr fontId="1"/>
  </si>
  <si>
    <t>前田農産</t>
    <rPh sb="0" eb="2">
      <t>マエダ</t>
    </rPh>
    <rPh sb="2" eb="4">
      <t>ノウサン</t>
    </rPh>
    <phoneticPr fontId="1"/>
  </si>
  <si>
    <t>１．メインテーマ</t>
    <phoneticPr fontId="1"/>
  </si>
  <si>
    <t>２．ほんべつらしい生き方</t>
    <rPh sb="9" eb="10">
      <t>イ</t>
    </rPh>
    <rPh sb="11" eb="12">
      <t>カタ</t>
    </rPh>
    <phoneticPr fontId="1"/>
  </si>
  <si>
    <t>②プライベートを充実させる</t>
    <rPh sb="8" eb="10">
      <t>ジュウジツ</t>
    </rPh>
    <phoneticPr fontId="1"/>
  </si>
  <si>
    <t>③チャレンジする</t>
    <phoneticPr fontId="1"/>
  </si>
  <si>
    <t>地域との距離が近いから実現できる生き方</t>
    <rPh sb="0" eb="2">
      <t>チイキ</t>
    </rPh>
    <rPh sb="4" eb="6">
      <t>キョリ</t>
    </rPh>
    <rPh sb="7" eb="8">
      <t>チカ</t>
    </rPh>
    <rPh sb="11" eb="13">
      <t>ジツゲン</t>
    </rPh>
    <rPh sb="16" eb="17">
      <t>イ</t>
    </rPh>
    <rPh sb="18" eb="19">
      <t>カタ</t>
    </rPh>
    <phoneticPr fontId="1"/>
  </si>
  <si>
    <t>町が本気で地域の課題に向き合っているから</t>
    <rPh sb="0" eb="1">
      <t>マチ</t>
    </rPh>
    <rPh sb="2" eb="4">
      <t>ホンキ</t>
    </rPh>
    <rPh sb="5" eb="7">
      <t>チイキ</t>
    </rPh>
    <rPh sb="8" eb="10">
      <t>カダイ</t>
    </rPh>
    <rPh sb="11" eb="12">
      <t>ム</t>
    </rPh>
    <rPh sb="13" eb="14">
      <t>ア</t>
    </rPh>
    <phoneticPr fontId="1"/>
  </si>
  <si>
    <t>地域の若者が真剣に語り合う場があるから</t>
    <rPh sb="0" eb="2">
      <t>チイキ</t>
    </rPh>
    <rPh sb="3" eb="5">
      <t>ワカモノ</t>
    </rPh>
    <rPh sb="6" eb="8">
      <t>シンケン</t>
    </rPh>
    <rPh sb="9" eb="10">
      <t>カタ</t>
    </rPh>
    <rPh sb="11" eb="12">
      <t>ア</t>
    </rPh>
    <rPh sb="13" eb="14">
      <t>バ</t>
    </rPh>
    <phoneticPr fontId="1"/>
  </si>
  <si>
    <t>源すしの大将。商工会青年部前部長</t>
    <rPh sb="0" eb="1">
      <t>ゲン</t>
    </rPh>
    <rPh sb="4" eb="6">
      <t>タイショウ</t>
    </rPh>
    <rPh sb="7" eb="10">
      <t>ショウコウカイ</t>
    </rPh>
    <rPh sb="10" eb="12">
      <t>セイネン</t>
    </rPh>
    <rPh sb="12" eb="13">
      <t>ブ</t>
    </rPh>
    <rPh sb="13" eb="14">
      <t>ゼン</t>
    </rPh>
    <rPh sb="14" eb="16">
      <t>ブチョウ</t>
    </rPh>
    <phoneticPr fontId="1"/>
  </si>
  <si>
    <t>国保病院副院長。名古屋出身の移住者。</t>
    <rPh sb="4" eb="7">
      <t>フクインチョウ</t>
    </rPh>
    <rPh sb="8" eb="11">
      <t>ナゴヤ</t>
    </rPh>
    <rPh sb="11" eb="13">
      <t>シュッシン</t>
    </rPh>
    <rPh sb="14" eb="17">
      <t>イジュウシャ</t>
    </rPh>
    <phoneticPr fontId="1"/>
  </si>
  <si>
    <t>本別生まれ、本別育ちの看護師から保健師</t>
    <rPh sb="0" eb="2">
      <t>ホンベツ</t>
    </rPh>
    <rPh sb="2" eb="3">
      <t>ウ</t>
    </rPh>
    <rPh sb="6" eb="8">
      <t>ホンベツ</t>
    </rPh>
    <rPh sb="8" eb="9">
      <t>ソダ</t>
    </rPh>
    <rPh sb="11" eb="14">
      <t>カンゴシ</t>
    </rPh>
    <rPh sb="16" eb="19">
      <t>ホケンシ</t>
    </rPh>
    <phoneticPr fontId="1"/>
  </si>
  <si>
    <t>本別の祖母の介護を機に本別移住。本別にてお焼きやＴｏｔｔｅを企業。若者が集う場所へ</t>
    <rPh sb="0" eb="2">
      <t>ホンベツ</t>
    </rPh>
    <rPh sb="3" eb="5">
      <t>ソボ</t>
    </rPh>
    <rPh sb="6" eb="8">
      <t>カイゴ</t>
    </rPh>
    <rPh sb="9" eb="10">
      <t>キ</t>
    </rPh>
    <rPh sb="11" eb="13">
      <t>ホンベツ</t>
    </rPh>
    <rPh sb="13" eb="15">
      <t>イジュウ</t>
    </rPh>
    <rPh sb="16" eb="18">
      <t>ホンベツ</t>
    </rPh>
    <rPh sb="21" eb="22">
      <t>ヤ</t>
    </rPh>
    <rPh sb="30" eb="32">
      <t>キギョウ</t>
    </rPh>
    <rPh sb="33" eb="35">
      <t>ワカモノ</t>
    </rPh>
    <rPh sb="36" eb="37">
      <t>ツド</t>
    </rPh>
    <rPh sb="38" eb="40">
      <t>バショ</t>
    </rPh>
    <phoneticPr fontId="1"/>
  </si>
  <si>
    <t>札幌出身、大阪からの移住者。シングルマザー。管理栄養士の資格を活かして、豆の広報活動を独自にしている</t>
    <rPh sb="0" eb="2">
      <t>サッポロ</t>
    </rPh>
    <rPh sb="2" eb="4">
      <t>シュッシン</t>
    </rPh>
    <rPh sb="5" eb="7">
      <t>オオサカ</t>
    </rPh>
    <rPh sb="10" eb="13">
      <t>イジュウシャ</t>
    </rPh>
    <rPh sb="22" eb="24">
      <t>カンリ</t>
    </rPh>
    <rPh sb="24" eb="27">
      <t>エイヨウシ</t>
    </rPh>
    <rPh sb="28" eb="30">
      <t>シカク</t>
    </rPh>
    <rPh sb="31" eb="32">
      <t>イ</t>
    </rPh>
    <rPh sb="36" eb="37">
      <t>マメ</t>
    </rPh>
    <rPh sb="38" eb="40">
      <t>コウホウ</t>
    </rPh>
    <rPh sb="40" eb="42">
      <t>カツドウ</t>
    </rPh>
    <rPh sb="43" eb="45">
      <t>ドクジ</t>
    </rPh>
    <phoneticPr fontId="1"/>
  </si>
  <si>
    <t>鳥取からの移住者。30代世帯持ち。医療につかれて、就農するために移住</t>
    <rPh sb="0" eb="2">
      <t>トットリ</t>
    </rPh>
    <rPh sb="5" eb="8">
      <t>イジュウシャ</t>
    </rPh>
    <rPh sb="11" eb="12">
      <t>ダイ</t>
    </rPh>
    <rPh sb="12" eb="14">
      <t>セタイ</t>
    </rPh>
    <rPh sb="14" eb="15">
      <t>モ</t>
    </rPh>
    <rPh sb="17" eb="19">
      <t>イリョウ</t>
    </rPh>
    <rPh sb="25" eb="27">
      <t>シュウノウ</t>
    </rPh>
    <rPh sb="32" eb="34">
      <t>イジュウ</t>
    </rPh>
    <phoneticPr fontId="1"/>
  </si>
  <si>
    <t>会計士。神奈川出身。奥さんの故郷である本別の税理士法人を承継し、事業拡大。現在本別、帯広、札幌に事務所を持つ。地域活性化のために活動</t>
    <rPh sb="0" eb="2">
      <t>カイケイ</t>
    </rPh>
    <rPh sb="2" eb="3">
      <t>シ</t>
    </rPh>
    <rPh sb="4" eb="7">
      <t>カナガワ</t>
    </rPh>
    <rPh sb="7" eb="9">
      <t>シュッシン</t>
    </rPh>
    <rPh sb="10" eb="11">
      <t>オク</t>
    </rPh>
    <rPh sb="14" eb="16">
      <t>コキョウ</t>
    </rPh>
    <rPh sb="19" eb="21">
      <t>ホンベツ</t>
    </rPh>
    <rPh sb="22" eb="25">
      <t>ゼイリシ</t>
    </rPh>
    <rPh sb="25" eb="27">
      <t>ホウジン</t>
    </rPh>
    <rPh sb="28" eb="30">
      <t>ショウケイ</t>
    </rPh>
    <rPh sb="32" eb="34">
      <t>ジギョウ</t>
    </rPh>
    <rPh sb="34" eb="36">
      <t>カクダイ</t>
    </rPh>
    <rPh sb="37" eb="39">
      <t>ゲンザイ</t>
    </rPh>
    <rPh sb="39" eb="41">
      <t>ホンベツ</t>
    </rPh>
    <rPh sb="42" eb="44">
      <t>オビヒロ</t>
    </rPh>
    <rPh sb="45" eb="47">
      <t>サッポロ</t>
    </rPh>
    <rPh sb="48" eb="50">
      <t>ジム</t>
    </rPh>
    <rPh sb="50" eb="51">
      <t>ショ</t>
    </rPh>
    <rPh sb="52" eb="53">
      <t>モ</t>
    </rPh>
    <rPh sb="55" eb="57">
      <t>チイキ</t>
    </rPh>
    <rPh sb="57" eb="60">
      <t>カッセイカ</t>
    </rPh>
    <rPh sb="64" eb="66">
      <t>カツドウ</t>
    </rPh>
    <phoneticPr fontId="1"/>
  </si>
  <si>
    <t>平田さん</t>
    <rPh sb="0" eb="2">
      <t>ヒラタ</t>
    </rPh>
    <phoneticPr fontId="1"/>
  </si>
  <si>
    <t>選択肢</t>
    <rPh sb="0" eb="3">
      <t>センタクシ</t>
    </rPh>
    <phoneticPr fontId="1"/>
  </si>
  <si>
    <t>今何をしていますか？</t>
    <rPh sb="0" eb="1">
      <t>イマ</t>
    </rPh>
    <rPh sb="1" eb="2">
      <t>ナニ</t>
    </rPh>
    <phoneticPr fontId="1"/>
  </si>
  <si>
    <t>移住するにあたって不安なことはありましたか？それは解決されましたか？</t>
    <rPh sb="0" eb="2">
      <t>イジュウ</t>
    </rPh>
    <rPh sb="9" eb="11">
      <t>フアン</t>
    </rPh>
    <rPh sb="25" eb="27">
      <t>カイケツ</t>
    </rPh>
    <phoneticPr fontId="1"/>
  </si>
  <si>
    <t>本別での暮らしで困っていることはありますか？</t>
    <rPh sb="0" eb="2">
      <t>ホンベツ</t>
    </rPh>
    <rPh sb="4" eb="5">
      <t>ク</t>
    </rPh>
    <rPh sb="8" eb="9">
      <t>コマ</t>
    </rPh>
    <phoneticPr fontId="1"/>
  </si>
  <si>
    <t>子育ての環境はいかがですか？</t>
    <rPh sb="0" eb="2">
      <t>コソダ</t>
    </rPh>
    <rPh sb="4" eb="6">
      <t>カンキョウ</t>
    </rPh>
    <phoneticPr fontId="1"/>
  </si>
  <si>
    <t>地域で新しい人間関係を構築できていますか？</t>
    <rPh sb="0" eb="2">
      <t>チイキ</t>
    </rPh>
    <rPh sb="3" eb="4">
      <t>アタラ</t>
    </rPh>
    <rPh sb="6" eb="8">
      <t>ニンゲン</t>
    </rPh>
    <rPh sb="8" eb="10">
      <t>カンケイ</t>
    </rPh>
    <rPh sb="11" eb="13">
      <t>コウチク</t>
    </rPh>
    <phoneticPr fontId="1"/>
  </si>
  <si>
    <t>質問</t>
    <rPh sb="0" eb="2">
      <t>シツモン</t>
    </rPh>
    <phoneticPr fontId="1"/>
  </si>
  <si>
    <t>質問の意図</t>
    <rPh sb="0" eb="2">
      <t>シツモン</t>
    </rPh>
    <rPh sb="3" eb="5">
      <t>イト</t>
    </rPh>
    <phoneticPr fontId="1"/>
  </si>
  <si>
    <t>弓削旅館</t>
    <rPh sb="0" eb="2">
      <t>ユゲ</t>
    </rPh>
    <rPh sb="2" eb="4">
      <t>リョカン</t>
    </rPh>
    <phoneticPr fontId="1"/>
  </si>
  <si>
    <t>つながる</t>
    <phoneticPr fontId="1"/>
  </si>
  <si>
    <t>自治会</t>
    <rPh sb="0" eb="3">
      <t>ジチカイ</t>
    </rPh>
    <phoneticPr fontId="1"/>
  </si>
  <si>
    <t>サークル</t>
    <phoneticPr fontId="1"/>
  </si>
  <si>
    <t>イベント</t>
    <phoneticPr fontId="1"/>
  </si>
  <si>
    <t>選定理由</t>
    <rPh sb="0" eb="2">
      <t>センテイ</t>
    </rPh>
    <rPh sb="2" eb="4">
      <t>リユウ</t>
    </rPh>
    <phoneticPr fontId="1"/>
  </si>
  <si>
    <t>源すし</t>
    <rPh sb="0" eb="1">
      <t>ゲン</t>
    </rPh>
    <phoneticPr fontId="1"/>
  </si>
  <si>
    <t>Ｔｏｔｔｅ</t>
    <phoneticPr fontId="1"/>
  </si>
  <si>
    <t>浮舟</t>
    <rPh sb="0" eb="1">
      <t>ウキ</t>
    </rPh>
    <rPh sb="1" eb="2">
      <t>フネ</t>
    </rPh>
    <phoneticPr fontId="1"/>
  </si>
  <si>
    <t>道の駅</t>
    <rPh sb="0" eb="1">
      <t>ミチ</t>
    </rPh>
    <rPh sb="2" eb="3">
      <t>エキ</t>
    </rPh>
    <phoneticPr fontId="1"/>
  </si>
  <si>
    <t>本別町国保病院</t>
    <rPh sb="0" eb="2">
      <t>ホンベツ</t>
    </rPh>
    <rPh sb="2" eb="3">
      <t>チョウ</t>
    </rPh>
    <rPh sb="3" eb="5">
      <t>コクホ</t>
    </rPh>
    <rPh sb="5" eb="7">
      <t>ビョウイン</t>
    </rPh>
    <phoneticPr fontId="1"/>
  </si>
  <si>
    <t>総合ケアセンター</t>
    <rPh sb="0" eb="2">
      <t>ソウゴウ</t>
    </rPh>
    <phoneticPr fontId="1"/>
  </si>
  <si>
    <t>健康管理センター</t>
    <rPh sb="0" eb="2">
      <t>ケンコウ</t>
    </rPh>
    <rPh sb="2" eb="4">
      <t>カンリ</t>
    </rPh>
    <phoneticPr fontId="1"/>
  </si>
  <si>
    <t>本別公園</t>
    <rPh sb="0" eb="2">
      <t>ホンベツ</t>
    </rPh>
    <rPh sb="2" eb="4">
      <t>コウエン</t>
    </rPh>
    <phoneticPr fontId="1"/>
  </si>
  <si>
    <t>本別温泉グランドホテル</t>
    <rPh sb="0" eb="2">
      <t>ホンベツ</t>
    </rPh>
    <rPh sb="2" eb="4">
      <t>オンセン</t>
    </rPh>
    <phoneticPr fontId="1"/>
  </si>
  <si>
    <t>本別高校</t>
    <rPh sb="0" eb="2">
      <t>ホンベツ</t>
    </rPh>
    <rPh sb="2" eb="4">
      <t>コウコウ</t>
    </rPh>
    <phoneticPr fontId="1"/>
  </si>
  <si>
    <t>カウキング</t>
    <phoneticPr fontId="1"/>
  </si>
  <si>
    <t>平田司法書士</t>
    <rPh sb="0" eb="2">
      <t>ヒラタ</t>
    </rPh>
    <rPh sb="2" eb="4">
      <t>シホウ</t>
    </rPh>
    <rPh sb="4" eb="6">
      <t>ショシ</t>
    </rPh>
    <phoneticPr fontId="1"/>
  </si>
  <si>
    <t>企画振興課</t>
    <rPh sb="0" eb="2">
      <t>キカク</t>
    </rPh>
    <rPh sb="2" eb="4">
      <t>シンコウ</t>
    </rPh>
    <rPh sb="4" eb="5">
      <t>カ</t>
    </rPh>
    <phoneticPr fontId="1"/>
  </si>
  <si>
    <t>移住の窓口</t>
    <rPh sb="0" eb="2">
      <t>イジュウ</t>
    </rPh>
    <rPh sb="3" eb="5">
      <t>マドグチ</t>
    </rPh>
    <phoneticPr fontId="1"/>
  </si>
  <si>
    <t>商工会青年部</t>
    <rPh sb="0" eb="3">
      <t>ショウコウカイ</t>
    </rPh>
    <rPh sb="3" eb="5">
      <t>セイネン</t>
    </rPh>
    <rPh sb="5" eb="6">
      <t>ブ</t>
    </rPh>
    <phoneticPr fontId="1"/>
  </si>
  <si>
    <t>はたらく</t>
    <phoneticPr fontId="1"/>
  </si>
  <si>
    <t>求人情報をまとめる</t>
    <rPh sb="0" eb="2">
      <t>キュウジン</t>
    </rPh>
    <rPh sb="2" eb="4">
      <t>ジョウホウ</t>
    </rPh>
    <phoneticPr fontId="1"/>
  </si>
  <si>
    <t>「自分らしい生き方に出会えるまち、ほんべつ」</t>
    <rPh sb="1" eb="3">
      <t>ジブン</t>
    </rPh>
    <rPh sb="6" eb="7">
      <t>イ</t>
    </rPh>
    <rPh sb="8" eb="9">
      <t>カタ</t>
    </rPh>
    <rPh sb="10" eb="12">
      <t>デア</t>
    </rPh>
    <phoneticPr fontId="1"/>
  </si>
  <si>
    <t>＜コミュニティにかかわる生き方とは＞</t>
    <rPh sb="12" eb="13">
      <t>イ</t>
    </rPh>
    <rPh sb="14" eb="15">
      <t>カタ</t>
    </rPh>
    <phoneticPr fontId="1"/>
  </si>
  <si>
    <t>＜生き方を選択している人たち＞</t>
    <rPh sb="1" eb="2">
      <t>イ</t>
    </rPh>
    <rPh sb="3" eb="4">
      <t>カタ</t>
    </rPh>
    <rPh sb="5" eb="7">
      <t>センタク</t>
    </rPh>
    <rPh sb="11" eb="12">
      <t>ヒト</t>
    </rPh>
    <phoneticPr fontId="1"/>
  </si>
  <si>
    <t>病院、包括、その他福祉職での勤務</t>
    <rPh sb="0" eb="2">
      <t>ビョウイン</t>
    </rPh>
    <rPh sb="3" eb="5">
      <t>ホウカツ</t>
    </rPh>
    <rPh sb="8" eb="9">
      <t>タ</t>
    </rPh>
    <rPh sb="9" eb="11">
      <t>フクシ</t>
    </rPh>
    <rPh sb="11" eb="12">
      <t>ショク</t>
    </rPh>
    <rPh sb="14" eb="16">
      <t>キンム</t>
    </rPh>
    <phoneticPr fontId="1"/>
  </si>
  <si>
    <t>協力隊として地域に関わりながら将来の定住の布石にする</t>
    <rPh sb="0" eb="3">
      <t>キョウリョクタイ</t>
    </rPh>
    <rPh sb="6" eb="8">
      <t>チイキ</t>
    </rPh>
    <rPh sb="9" eb="10">
      <t>カカ</t>
    </rPh>
    <rPh sb="15" eb="17">
      <t>ショウライ</t>
    </rPh>
    <rPh sb="18" eb="20">
      <t>テイジュウ</t>
    </rPh>
    <rPh sb="21" eb="23">
      <t>フセキ</t>
    </rPh>
    <phoneticPr fontId="1"/>
  </si>
  <si>
    <t>①コミュニティにかかわる</t>
    <phoneticPr fontId="1"/>
  </si>
  <si>
    <t>＜プライベートを充実させる生き方とは＞</t>
    <rPh sb="8" eb="10">
      <t>ジュウジツ</t>
    </rPh>
    <rPh sb="13" eb="14">
      <t>イ</t>
    </rPh>
    <rPh sb="15" eb="16">
      <t>カタ</t>
    </rPh>
    <phoneticPr fontId="1"/>
  </si>
  <si>
    <t>十勝という穀倉地帯だからはじめられる</t>
    <rPh sb="0" eb="2">
      <t>トカチ</t>
    </rPh>
    <rPh sb="5" eb="7">
      <t>コクソウ</t>
    </rPh>
    <rPh sb="7" eb="9">
      <t>チタイ</t>
    </rPh>
    <phoneticPr fontId="1"/>
  </si>
  <si>
    <t>福祉に力をいれてきたから実現できる子育て環境</t>
    <rPh sb="0" eb="2">
      <t>フクシ</t>
    </rPh>
    <rPh sb="3" eb="4">
      <t>チカラ</t>
    </rPh>
    <rPh sb="12" eb="14">
      <t>ジツゲン</t>
    </rPh>
    <rPh sb="17" eb="19">
      <t>コソダ</t>
    </rPh>
    <rPh sb="20" eb="22">
      <t>カンキョウ</t>
    </rPh>
    <phoneticPr fontId="1"/>
  </si>
  <si>
    <t>石上さん</t>
    <rPh sb="0" eb="2">
      <t>イシガミ</t>
    </rPh>
    <phoneticPr fontId="1"/>
  </si>
  <si>
    <t>１）福祉でまちづくりに関わる</t>
    <rPh sb="2" eb="4">
      <t>フクシ</t>
    </rPh>
    <rPh sb="11" eb="12">
      <t>カカ</t>
    </rPh>
    <phoneticPr fontId="1"/>
  </si>
  <si>
    <t>２）地域おこし協力隊</t>
    <rPh sb="2" eb="4">
      <t>チイキ</t>
    </rPh>
    <rPh sb="7" eb="10">
      <t>キョウリョクタイ</t>
    </rPh>
    <phoneticPr fontId="1"/>
  </si>
  <si>
    <t>４）体験住宅を申し込む</t>
    <rPh sb="2" eb="4">
      <t>タイケン</t>
    </rPh>
    <rPh sb="4" eb="6">
      <t>ジュウタク</t>
    </rPh>
    <rPh sb="7" eb="8">
      <t>モウ</t>
    </rPh>
    <rPh sb="9" eb="10">
      <t>コ</t>
    </rPh>
    <phoneticPr fontId="1"/>
  </si>
  <si>
    <t>１）体験住宅を申し込む</t>
    <rPh sb="2" eb="4">
      <t>タイケン</t>
    </rPh>
    <rPh sb="4" eb="6">
      <t>ジュウタク</t>
    </rPh>
    <rPh sb="7" eb="8">
      <t>モウ</t>
    </rPh>
    <rPh sb="9" eb="10">
      <t>コ</t>
    </rPh>
    <phoneticPr fontId="1"/>
  </si>
  <si>
    <t>２）地域に泊まって体験する</t>
    <rPh sb="2" eb="4">
      <t>チイキ</t>
    </rPh>
    <rPh sb="5" eb="6">
      <t>ト</t>
    </rPh>
    <rPh sb="9" eb="11">
      <t>タイケン</t>
    </rPh>
    <phoneticPr fontId="1"/>
  </si>
  <si>
    <t>３）地域のイベントに参加する</t>
    <rPh sb="2" eb="4">
      <t>チイキ</t>
    </rPh>
    <rPh sb="10" eb="12">
      <t>サンカ</t>
    </rPh>
    <phoneticPr fontId="1"/>
  </si>
  <si>
    <t>＜チャレンジする生き方とは＞</t>
    <rPh sb="8" eb="9">
      <t>イ</t>
    </rPh>
    <rPh sb="10" eb="11">
      <t>カタ</t>
    </rPh>
    <phoneticPr fontId="1"/>
  </si>
  <si>
    <t>釧路出身？もとミュージシャンを目指し、ニューヨークなど放浪。その後医療事務として働き、本別に移住</t>
    <rPh sb="0" eb="2">
      <t>クシロ</t>
    </rPh>
    <rPh sb="2" eb="4">
      <t>シュッシン</t>
    </rPh>
    <rPh sb="15" eb="17">
      <t>メザ</t>
    </rPh>
    <rPh sb="27" eb="29">
      <t>ホウロウ</t>
    </rPh>
    <rPh sb="32" eb="33">
      <t>ゴ</t>
    </rPh>
    <rPh sb="33" eb="35">
      <t>イリョウ</t>
    </rPh>
    <rPh sb="35" eb="37">
      <t>ジム</t>
    </rPh>
    <rPh sb="40" eb="41">
      <t>ハタラ</t>
    </rPh>
    <rPh sb="43" eb="45">
      <t>ホンベツ</t>
    </rPh>
    <rPh sb="46" eb="48">
      <t>イジュウ</t>
    </rPh>
    <phoneticPr fontId="1"/>
  </si>
  <si>
    <t>北海道という大自然ととなり併せで暮らすから実現する生き方</t>
    <rPh sb="0" eb="3">
      <t>ホッカイドウ</t>
    </rPh>
    <rPh sb="6" eb="9">
      <t>ダイシゼン</t>
    </rPh>
    <rPh sb="13" eb="14">
      <t>アワ</t>
    </rPh>
    <rPh sb="16" eb="17">
      <t>ク</t>
    </rPh>
    <rPh sb="21" eb="23">
      <t>ジツゲン</t>
    </rPh>
    <rPh sb="25" eb="26">
      <t>イ</t>
    </rPh>
    <rPh sb="27" eb="28">
      <t>カタ</t>
    </rPh>
    <phoneticPr fontId="1"/>
  </si>
  <si>
    <t>受け入れてくれる町だからチャレンジできる</t>
    <rPh sb="0" eb="1">
      <t>ウ</t>
    </rPh>
    <rPh sb="2" eb="3">
      <t>イ</t>
    </rPh>
    <rPh sb="8" eb="9">
      <t>マチ</t>
    </rPh>
    <phoneticPr fontId="1"/>
  </si>
  <si>
    <t>若手経営者たちが集う場があるから悩みながら進める</t>
    <rPh sb="0" eb="2">
      <t>ワカテ</t>
    </rPh>
    <rPh sb="2" eb="5">
      <t>ケイエイシャ</t>
    </rPh>
    <rPh sb="8" eb="9">
      <t>ツド</t>
    </rPh>
    <rPh sb="10" eb="11">
      <t>バ</t>
    </rPh>
    <rPh sb="16" eb="17">
      <t>ナヤ</t>
    </rPh>
    <rPh sb="21" eb="22">
      <t>スス</t>
    </rPh>
    <phoneticPr fontId="1"/>
  </si>
  <si>
    <t>過疎地だから地域の中でかけがえのない存在になれる</t>
    <rPh sb="0" eb="3">
      <t>カソチ</t>
    </rPh>
    <rPh sb="6" eb="8">
      <t>チイキ</t>
    </rPh>
    <rPh sb="9" eb="10">
      <t>ナカ</t>
    </rPh>
    <rPh sb="18" eb="20">
      <t>ソンザイ</t>
    </rPh>
    <phoneticPr fontId="1"/>
  </si>
  <si>
    <t>札幌出身の司法書士。地域に誰もいなかった司法書士として本別町に開業</t>
    <rPh sb="0" eb="2">
      <t>サッポロ</t>
    </rPh>
    <rPh sb="2" eb="4">
      <t>シュッシン</t>
    </rPh>
    <rPh sb="5" eb="7">
      <t>シホウ</t>
    </rPh>
    <rPh sb="7" eb="9">
      <t>ショシ</t>
    </rPh>
    <rPh sb="10" eb="12">
      <t>チイキ</t>
    </rPh>
    <rPh sb="13" eb="14">
      <t>ダレ</t>
    </rPh>
    <rPh sb="20" eb="22">
      <t>シホウ</t>
    </rPh>
    <rPh sb="22" eb="24">
      <t>ショシ</t>
    </rPh>
    <rPh sb="27" eb="29">
      <t>ホンベツ</t>
    </rPh>
    <rPh sb="29" eb="30">
      <t>チョウ</t>
    </rPh>
    <rPh sb="31" eb="33">
      <t>カイギョウ</t>
    </rPh>
    <phoneticPr fontId="1"/>
  </si>
  <si>
    <t>３）事業を継承する</t>
    <rPh sb="2" eb="4">
      <t>ジギョウ</t>
    </rPh>
    <rPh sb="5" eb="7">
      <t>ケイショウ</t>
    </rPh>
    <phoneticPr fontId="1"/>
  </si>
  <si>
    <t>後継者候補を短期的、中長期的に探している事業所を紹介</t>
    <rPh sb="0" eb="3">
      <t>コウケイシャ</t>
    </rPh>
    <rPh sb="3" eb="5">
      <t>コウホ</t>
    </rPh>
    <rPh sb="6" eb="9">
      <t>タンキテキ</t>
    </rPh>
    <rPh sb="10" eb="14">
      <t>チュウチョウキテキ</t>
    </rPh>
    <rPh sb="15" eb="16">
      <t>サガ</t>
    </rPh>
    <rPh sb="20" eb="23">
      <t>ジギョウショ</t>
    </rPh>
    <rPh sb="24" eb="26">
      <t>ショウカイ</t>
    </rPh>
    <phoneticPr fontId="1"/>
  </si>
  <si>
    <t>その他町内のイベント</t>
    <rPh sb="2" eb="3">
      <t>タ</t>
    </rPh>
    <rPh sb="3" eb="5">
      <t>チョウナイ</t>
    </rPh>
    <phoneticPr fontId="1"/>
  </si>
  <si>
    <t>酒一筋</t>
    <rPh sb="0" eb="1">
      <t>サケ</t>
    </rPh>
    <rPh sb="1" eb="3">
      <t>ヒトスジ</t>
    </rPh>
    <phoneticPr fontId="1"/>
  </si>
  <si>
    <t>遊ぶ・体験する</t>
    <rPh sb="0" eb="1">
      <t>アソ</t>
    </rPh>
    <rPh sb="3" eb="5">
      <t>タイケン</t>
    </rPh>
    <phoneticPr fontId="1"/>
  </si>
  <si>
    <t>松月堂</t>
    <rPh sb="0" eb="3">
      <t>ショウゲツドウ</t>
    </rPh>
    <phoneticPr fontId="1"/>
  </si>
  <si>
    <t>かねもり</t>
    <phoneticPr fontId="1"/>
  </si>
  <si>
    <t>フクハラ</t>
    <phoneticPr fontId="1"/>
  </si>
  <si>
    <t>渋谷醸造</t>
    <rPh sb="0" eb="2">
      <t>シブヤ</t>
    </rPh>
    <rPh sb="2" eb="4">
      <t>ジョウゾウ</t>
    </rPh>
    <phoneticPr fontId="1"/>
  </si>
  <si>
    <t>本別公園静山キャンプ村</t>
    <rPh sb="0" eb="2">
      <t>ホンベツ</t>
    </rPh>
    <rPh sb="2" eb="4">
      <t>コウエン</t>
    </rPh>
    <rPh sb="4" eb="5">
      <t>シズ</t>
    </rPh>
    <rPh sb="5" eb="6">
      <t>ヤマ</t>
    </rPh>
    <rPh sb="10" eb="11">
      <t>ムラ</t>
    </rPh>
    <phoneticPr fontId="1"/>
  </si>
  <si>
    <t>義経の里御所</t>
    <rPh sb="0" eb="2">
      <t>ヨシツネ</t>
    </rPh>
    <rPh sb="3" eb="4">
      <t>サト</t>
    </rPh>
    <rPh sb="4" eb="6">
      <t>ゴショ</t>
    </rPh>
    <phoneticPr fontId="1"/>
  </si>
  <si>
    <t>食べる</t>
    <rPh sb="0" eb="1">
      <t>タ</t>
    </rPh>
    <phoneticPr fontId="1"/>
  </si>
  <si>
    <t>神居山展望台</t>
    <rPh sb="0" eb="2">
      <t>カムイ</t>
    </rPh>
    <rPh sb="2" eb="3">
      <t>ヤマ</t>
    </rPh>
    <rPh sb="3" eb="6">
      <t>テンボウダイ</t>
    </rPh>
    <phoneticPr fontId="1"/>
  </si>
  <si>
    <t>地域の祭り</t>
    <rPh sb="0" eb="2">
      <t>チイキ</t>
    </rPh>
    <rPh sb="3" eb="4">
      <t>マツ</t>
    </rPh>
    <phoneticPr fontId="1"/>
  </si>
  <si>
    <t>地域のイベント</t>
    <rPh sb="0" eb="2">
      <t>チイキ</t>
    </rPh>
    <phoneticPr fontId="1"/>
  </si>
  <si>
    <t>星空を体験する</t>
    <rPh sb="0" eb="2">
      <t>ホシゾラ</t>
    </rPh>
    <rPh sb="3" eb="5">
      <t>タイケン</t>
    </rPh>
    <phoneticPr fontId="1"/>
  </si>
  <si>
    <t>日帰り温泉</t>
    <rPh sb="0" eb="2">
      <t>ヒガエ</t>
    </rPh>
    <rPh sb="3" eb="5">
      <t>オンセン</t>
    </rPh>
    <phoneticPr fontId="1"/>
  </si>
  <si>
    <t>自然を感じる</t>
    <rPh sb="0" eb="2">
      <t>シゼン</t>
    </rPh>
    <rPh sb="3" eb="4">
      <t>カン</t>
    </rPh>
    <phoneticPr fontId="1"/>
  </si>
  <si>
    <t>十勝ブルーを感じる</t>
    <rPh sb="0" eb="2">
      <t>トカチ</t>
    </rPh>
    <rPh sb="6" eb="7">
      <t>カン</t>
    </rPh>
    <phoneticPr fontId="1"/>
  </si>
  <si>
    <t>収穫を体感する</t>
    <rPh sb="0" eb="2">
      <t>シュウカク</t>
    </rPh>
    <rPh sb="3" eb="5">
      <t>タイカン</t>
    </rPh>
    <phoneticPr fontId="1"/>
  </si>
  <si>
    <t>しばれを感じる</t>
    <rPh sb="4" eb="5">
      <t>カン</t>
    </rPh>
    <phoneticPr fontId="1"/>
  </si>
  <si>
    <t>太陽の丘</t>
    <rPh sb="0" eb="2">
      <t>タイヨウ</t>
    </rPh>
    <rPh sb="3" eb="4">
      <t>オカ</t>
    </rPh>
    <phoneticPr fontId="1"/>
  </si>
  <si>
    <t>本別市街</t>
    <rPh sb="0" eb="2">
      <t>ホンベツ</t>
    </rPh>
    <rPh sb="2" eb="4">
      <t>シガイ</t>
    </rPh>
    <phoneticPr fontId="1"/>
  </si>
  <si>
    <t>写真提供いただく</t>
    <rPh sb="0" eb="2">
      <t>シャシン</t>
    </rPh>
    <rPh sb="2" eb="4">
      <t>テイキョウ</t>
    </rPh>
    <phoneticPr fontId="1"/>
  </si>
  <si>
    <t>インタビュー</t>
    <phoneticPr fontId="1"/>
  </si>
  <si>
    <t>〇</t>
    <phoneticPr fontId="1"/>
  </si>
  <si>
    <t>本別発で小麦や、ポップコーン用とうもろこしを生産。ひまわり迷路など地域のイベントに関わる</t>
    <rPh sb="0" eb="2">
      <t>ホンベツ</t>
    </rPh>
    <rPh sb="2" eb="3">
      <t>ハツ</t>
    </rPh>
    <rPh sb="4" eb="6">
      <t>コムギ</t>
    </rPh>
    <rPh sb="14" eb="15">
      <t>ヨウ</t>
    </rPh>
    <rPh sb="22" eb="24">
      <t>セイサン</t>
    </rPh>
    <rPh sb="29" eb="31">
      <t>メイロ</t>
    </rPh>
    <rPh sb="33" eb="35">
      <t>チイキ</t>
    </rPh>
    <rPh sb="41" eb="42">
      <t>カカ</t>
    </rPh>
    <phoneticPr fontId="1"/>
  </si>
  <si>
    <t>自分らしい生き方をしている人々</t>
    <rPh sb="0" eb="2">
      <t>ジブン</t>
    </rPh>
    <rPh sb="5" eb="6">
      <t>イ</t>
    </rPh>
    <rPh sb="7" eb="8">
      <t>カタ</t>
    </rPh>
    <rPh sb="13" eb="15">
      <t>ヒトビト</t>
    </rPh>
    <phoneticPr fontId="1"/>
  </si>
  <si>
    <t>KOYA Lab代表。建設会社の家に生まれ、家業に従事しながら、KOYA Laboを創業。本別活性化のために活動する。</t>
    <rPh sb="8" eb="10">
      <t>ダイヒョウ</t>
    </rPh>
    <rPh sb="11" eb="13">
      <t>ケンセツ</t>
    </rPh>
    <rPh sb="13" eb="15">
      <t>ガイシャ</t>
    </rPh>
    <rPh sb="16" eb="17">
      <t>イエ</t>
    </rPh>
    <rPh sb="18" eb="19">
      <t>ウ</t>
    </rPh>
    <rPh sb="22" eb="24">
      <t>カギョウ</t>
    </rPh>
    <rPh sb="25" eb="27">
      <t>ジュウジ</t>
    </rPh>
    <rPh sb="42" eb="44">
      <t>ソウギョウ</t>
    </rPh>
    <rPh sb="45" eb="47">
      <t>ホンベツ</t>
    </rPh>
    <rPh sb="47" eb="50">
      <t>カッセイカ</t>
    </rPh>
    <rPh sb="54" eb="56">
      <t>カツドウ</t>
    </rPh>
    <phoneticPr fontId="1"/>
  </si>
  <si>
    <t>KOYA lab.</t>
    <phoneticPr fontId="1"/>
  </si>
  <si>
    <t>岡崎さん</t>
    <rPh sb="0" eb="2">
      <t>オカザキ</t>
    </rPh>
    <phoneticPr fontId="1"/>
  </si>
  <si>
    <t>３）仲間たちとつながる</t>
    <rPh sb="2" eb="4">
      <t>ナカマ</t>
    </rPh>
    <phoneticPr fontId="1"/>
  </si>
  <si>
    <t>３）イベントに参加する</t>
    <rPh sb="7" eb="9">
      <t>サンカ</t>
    </rPh>
    <phoneticPr fontId="1"/>
  </si>
  <si>
    <t>地域包括ケア等のイベントに参加するところから移住への布石にする</t>
    <rPh sb="0" eb="2">
      <t>チイキ</t>
    </rPh>
    <rPh sb="2" eb="4">
      <t>ホウカツ</t>
    </rPh>
    <rPh sb="6" eb="7">
      <t>トウ</t>
    </rPh>
    <rPh sb="13" eb="15">
      <t>サンカ</t>
    </rPh>
    <rPh sb="22" eb="24">
      <t>イジュウ</t>
    </rPh>
    <rPh sb="26" eb="28">
      <t>フセキ</t>
    </rPh>
    <phoneticPr fontId="1"/>
  </si>
  <si>
    <t>体験住宅に申し込むことで移住につなげる</t>
    <rPh sb="0" eb="2">
      <t>タイケン</t>
    </rPh>
    <rPh sb="2" eb="4">
      <t>ジュウタク</t>
    </rPh>
    <rPh sb="5" eb="6">
      <t>モウ</t>
    </rPh>
    <rPh sb="7" eb="8">
      <t>コ</t>
    </rPh>
    <rPh sb="12" eb="14">
      <t>イジュウ</t>
    </rPh>
    <phoneticPr fontId="1"/>
  </si>
  <si>
    <t>体験しながらプライベートを主にした生活を体験する</t>
    <rPh sb="0" eb="2">
      <t>タイケン</t>
    </rPh>
    <rPh sb="13" eb="14">
      <t>シュ</t>
    </rPh>
    <rPh sb="17" eb="19">
      <t>セイカツ</t>
    </rPh>
    <rPh sb="20" eb="22">
      <t>タイケン</t>
    </rPh>
    <phoneticPr fontId="1"/>
  </si>
  <si>
    <t>宿泊することを通じて地域の魅力を知る</t>
    <rPh sb="0" eb="2">
      <t>シュクハク</t>
    </rPh>
    <rPh sb="7" eb="8">
      <t>ツウ</t>
    </rPh>
    <rPh sb="10" eb="12">
      <t>チイキ</t>
    </rPh>
    <rPh sb="13" eb="15">
      <t>ミリョク</t>
    </rPh>
    <rPh sb="16" eb="17">
      <t>シ</t>
    </rPh>
    <phoneticPr fontId="1"/>
  </si>
  <si>
    <t>地域のイベントに参加することで、プライベートを軸にした生き方のイメージを深める</t>
    <rPh sb="0" eb="2">
      <t>チイキ</t>
    </rPh>
    <rPh sb="8" eb="10">
      <t>サンカ</t>
    </rPh>
    <rPh sb="23" eb="24">
      <t>ジク</t>
    </rPh>
    <rPh sb="27" eb="28">
      <t>イ</t>
    </rPh>
    <rPh sb="29" eb="30">
      <t>カタ</t>
    </rPh>
    <rPh sb="36" eb="37">
      <t>フカ</t>
    </rPh>
    <phoneticPr fontId="1"/>
  </si>
  <si>
    <t>４）移住関連資料を取り寄せる</t>
    <rPh sb="2" eb="4">
      <t>イジュウ</t>
    </rPh>
    <rPh sb="4" eb="6">
      <t>カンレン</t>
    </rPh>
    <rPh sb="6" eb="8">
      <t>シリョウ</t>
    </rPh>
    <rPh sb="9" eb="10">
      <t>ト</t>
    </rPh>
    <rPh sb="11" eb="12">
      <t>ヨ</t>
    </rPh>
    <phoneticPr fontId="1"/>
  </si>
  <si>
    <t>資料を送り、連絡先を得る。次のコンタクトにつなげる</t>
    <rPh sb="0" eb="2">
      <t>シリョウ</t>
    </rPh>
    <rPh sb="3" eb="4">
      <t>オク</t>
    </rPh>
    <rPh sb="6" eb="9">
      <t>レンラクサキ</t>
    </rPh>
    <rPh sb="10" eb="11">
      <t>エ</t>
    </rPh>
    <rPh sb="13" eb="14">
      <t>ツギ</t>
    </rPh>
    <phoneticPr fontId="1"/>
  </si>
  <si>
    <t>１）地域おこし協力隊</t>
    <rPh sb="2" eb="4">
      <t>チイキ</t>
    </rPh>
    <rPh sb="7" eb="10">
      <t>キョウリョクタイ</t>
    </rPh>
    <phoneticPr fontId="1"/>
  </si>
  <si>
    <t>２）創業関連資料をもらう</t>
    <rPh sb="2" eb="4">
      <t>ソウギョウ</t>
    </rPh>
    <rPh sb="4" eb="6">
      <t>カンレン</t>
    </rPh>
    <rPh sb="6" eb="8">
      <t>シリョウ</t>
    </rPh>
    <phoneticPr fontId="1"/>
  </si>
  <si>
    <t>地域おこし協力隊として仮移住して、創業に備える</t>
    <rPh sb="0" eb="2">
      <t>チイキ</t>
    </rPh>
    <rPh sb="5" eb="8">
      <t>キョウリョクタイ</t>
    </rPh>
    <rPh sb="11" eb="12">
      <t>カリ</t>
    </rPh>
    <rPh sb="12" eb="14">
      <t>イジュウ</t>
    </rPh>
    <rPh sb="17" eb="19">
      <t>ソウギョウ</t>
    </rPh>
    <rPh sb="20" eb="21">
      <t>ソナ</t>
    </rPh>
    <phoneticPr fontId="1"/>
  </si>
  <si>
    <t>創業関連の補助等の資料を得て、連絡先を得る</t>
    <rPh sb="0" eb="2">
      <t>ソウギョウ</t>
    </rPh>
    <rPh sb="2" eb="4">
      <t>カンレン</t>
    </rPh>
    <rPh sb="5" eb="7">
      <t>ホジョ</t>
    </rPh>
    <rPh sb="7" eb="8">
      <t>トウ</t>
    </rPh>
    <rPh sb="9" eb="11">
      <t>シリョウ</t>
    </rPh>
    <rPh sb="12" eb="13">
      <t>エ</t>
    </rPh>
    <rPh sb="15" eb="18">
      <t>レンラクサキ</t>
    </rPh>
    <rPh sb="19" eb="20">
      <t>エ</t>
    </rPh>
    <phoneticPr fontId="1"/>
  </si>
  <si>
    <t>研究所メンバーや、商工会などのメンバーとつながる</t>
    <rPh sb="0" eb="3">
      <t>ケンキュウショ</t>
    </rPh>
    <rPh sb="9" eb="12">
      <t>ショウコウカイ</t>
    </rPh>
    <phoneticPr fontId="1"/>
  </si>
  <si>
    <t>１．移住者向け</t>
    <rPh sb="2" eb="5">
      <t>イジュウシャ</t>
    </rPh>
    <rPh sb="5" eb="6">
      <t>ム</t>
    </rPh>
    <phoneticPr fontId="1"/>
  </si>
  <si>
    <t>本別の一番好きなところは何ですか？</t>
    <rPh sb="0" eb="2">
      <t>ホンベツ</t>
    </rPh>
    <rPh sb="3" eb="5">
      <t>イチバン</t>
    </rPh>
    <rPh sb="5" eb="6">
      <t>ス</t>
    </rPh>
    <rPh sb="12" eb="13">
      <t>ナン</t>
    </rPh>
    <phoneticPr fontId="1"/>
  </si>
  <si>
    <t>あなたにとって本別はどのような町ですか？</t>
    <rPh sb="7" eb="9">
      <t>ホンベツ</t>
    </rPh>
    <rPh sb="15" eb="16">
      <t>マチ</t>
    </rPh>
    <phoneticPr fontId="1"/>
  </si>
  <si>
    <t>本別町外に出ようと思ったことはありますか？</t>
    <rPh sb="0" eb="2">
      <t>ホンベツ</t>
    </rPh>
    <rPh sb="2" eb="4">
      <t>チョウガイ</t>
    </rPh>
    <rPh sb="5" eb="6">
      <t>デ</t>
    </rPh>
    <rPh sb="9" eb="10">
      <t>オモ</t>
    </rPh>
    <phoneticPr fontId="1"/>
  </si>
  <si>
    <t>町の行事や公的な役割などにかかわっていますか？</t>
    <rPh sb="0" eb="1">
      <t>マチ</t>
    </rPh>
    <rPh sb="2" eb="4">
      <t>ギョウジ</t>
    </rPh>
    <rPh sb="5" eb="7">
      <t>コウテキ</t>
    </rPh>
    <rPh sb="8" eb="10">
      <t>ヤクワリ</t>
    </rPh>
    <phoneticPr fontId="1"/>
  </si>
  <si>
    <t>自治会の活動やボランティア活動などにかかわっていますか？</t>
    <rPh sb="0" eb="3">
      <t>ジチカイ</t>
    </rPh>
    <rPh sb="4" eb="6">
      <t>カツドウ</t>
    </rPh>
    <rPh sb="13" eb="15">
      <t>カツドウ</t>
    </rPh>
    <phoneticPr fontId="1"/>
  </si>
  <si>
    <t>あなたの趣味はなんですか？</t>
    <rPh sb="4" eb="6">
      <t>シュミ</t>
    </rPh>
    <phoneticPr fontId="1"/>
  </si>
  <si>
    <t>あなたが一番大切にしていることはなんですか？</t>
    <rPh sb="4" eb="6">
      <t>イチバン</t>
    </rPh>
    <rPh sb="6" eb="8">
      <t>タイセツ</t>
    </rPh>
    <phoneticPr fontId="1"/>
  </si>
  <si>
    <t>あなたは将来本別町がどのような町になっていてほしいと考えていますか？</t>
    <rPh sb="4" eb="6">
      <t>ショウライ</t>
    </rPh>
    <rPh sb="6" eb="8">
      <t>ホンベツ</t>
    </rPh>
    <rPh sb="8" eb="9">
      <t>チョウ</t>
    </rPh>
    <rPh sb="15" eb="16">
      <t>マチ</t>
    </rPh>
    <rPh sb="26" eb="27">
      <t>カンガ</t>
    </rPh>
    <phoneticPr fontId="1"/>
  </si>
  <si>
    <t>その中であなたが関われそうなことはありますか？</t>
    <rPh sb="2" eb="3">
      <t>ナカ</t>
    </rPh>
    <rPh sb="8" eb="9">
      <t>カカ</t>
    </rPh>
    <phoneticPr fontId="1"/>
  </si>
  <si>
    <t>あなたはなぜ移住を考えたのですか？</t>
    <rPh sb="6" eb="8">
      <t>イジュウ</t>
    </rPh>
    <rPh sb="9" eb="10">
      <t>カンガ</t>
    </rPh>
    <phoneticPr fontId="1"/>
  </si>
  <si>
    <t>あなたが本別に来た直接のきっかけはなんですか？</t>
    <rPh sb="4" eb="6">
      <t>ホンベツ</t>
    </rPh>
    <rPh sb="7" eb="8">
      <t>キ</t>
    </rPh>
    <rPh sb="9" eb="11">
      <t>チョクセツ</t>
    </rPh>
    <phoneticPr fontId="1"/>
  </si>
  <si>
    <t>あなたが考える本別の魅力は何ですか？</t>
    <rPh sb="4" eb="5">
      <t>カンガ</t>
    </rPh>
    <rPh sb="7" eb="9">
      <t>ホンベツ</t>
    </rPh>
    <rPh sb="10" eb="12">
      <t>ミリョク</t>
    </rPh>
    <rPh sb="13" eb="14">
      <t>ナニ</t>
    </rPh>
    <phoneticPr fontId="1"/>
  </si>
  <si>
    <t>プライベートはどんな様子ですか？移住前と変わったことはありますか？</t>
    <rPh sb="10" eb="12">
      <t>ヨウス</t>
    </rPh>
    <rPh sb="16" eb="18">
      <t>イジュウ</t>
    </rPh>
    <rPh sb="18" eb="19">
      <t>マエ</t>
    </rPh>
    <rPh sb="20" eb="21">
      <t>カ</t>
    </rPh>
    <phoneticPr fontId="1"/>
  </si>
  <si>
    <t>町や自治会やその他活動など地域との関わりはありますか？</t>
    <rPh sb="0" eb="1">
      <t>マチ</t>
    </rPh>
    <rPh sb="2" eb="5">
      <t>ジチカイ</t>
    </rPh>
    <rPh sb="8" eb="9">
      <t>タ</t>
    </rPh>
    <rPh sb="9" eb="11">
      <t>カツドウ</t>
    </rPh>
    <rPh sb="13" eb="15">
      <t>チイキ</t>
    </rPh>
    <rPh sb="17" eb="18">
      <t>カカ</t>
    </rPh>
    <phoneticPr fontId="1"/>
  </si>
  <si>
    <t>今後はどのような将来の設計を考えていますか？</t>
    <rPh sb="0" eb="2">
      <t>コンゴ</t>
    </rPh>
    <rPh sb="8" eb="10">
      <t>ショウライ</t>
    </rPh>
    <rPh sb="11" eb="13">
      <t>セッケイ</t>
    </rPh>
    <rPh sb="14" eb="15">
      <t>カンガ</t>
    </rPh>
    <phoneticPr fontId="1"/>
  </si>
  <si>
    <t>一言メッセージをお願いします。</t>
    <rPh sb="0" eb="2">
      <t>ヒトコト</t>
    </rPh>
    <rPh sb="9" eb="10">
      <t>ネガ</t>
    </rPh>
    <phoneticPr fontId="1"/>
  </si>
  <si>
    <t>移住を考えるきっかけが誰にもあるはず。その移住によって解決しようと思った背景にある課題と、それが解決する要素（＝本別の良さ）を知りたい</t>
    <rPh sb="0" eb="2">
      <t>イジュウ</t>
    </rPh>
    <rPh sb="3" eb="4">
      <t>カンガ</t>
    </rPh>
    <rPh sb="11" eb="12">
      <t>ダレ</t>
    </rPh>
    <rPh sb="21" eb="23">
      <t>イジュウ</t>
    </rPh>
    <rPh sb="27" eb="29">
      <t>カイケツ</t>
    </rPh>
    <rPh sb="33" eb="34">
      <t>オモ</t>
    </rPh>
    <rPh sb="36" eb="38">
      <t>ハイケイ</t>
    </rPh>
    <rPh sb="41" eb="43">
      <t>カダイ</t>
    </rPh>
    <rPh sb="48" eb="50">
      <t>カイケツ</t>
    </rPh>
    <rPh sb="52" eb="54">
      <t>ヨウソ</t>
    </rPh>
    <rPh sb="56" eb="58">
      <t>ホンベツ</t>
    </rPh>
    <rPh sb="59" eb="60">
      <t>ヨ</t>
    </rPh>
    <rPh sb="63" eb="64">
      <t>シ</t>
    </rPh>
    <phoneticPr fontId="1"/>
  </si>
  <si>
    <t>移住を考えるきっかけとは別に、本別という町にたどり着いた直接的なきっかけがあるはず。例えば、〇〇さんが居たから、この景色にあこがれたから、こんな出会いがあったから、町のこんな移住施策があることを知ったから、など</t>
    <rPh sb="0" eb="2">
      <t>イジュウ</t>
    </rPh>
    <rPh sb="3" eb="4">
      <t>カンガ</t>
    </rPh>
    <rPh sb="12" eb="13">
      <t>ベツ</t>
    </rPh>
    <rPh sb="15" eb="17">
      <t>ホンベツ</t>
    </rPh>
    <rPh sb="20" eb="21">
      <t>マチ</t>
    </rPh>
    <rPh sb="25" eb="26">
      <t>ツ</t>
    </rPh>
    <rPh sb="28" eb="31">
      <t>チョクセツテキ</t>
    </rPh>
    <rPh sb="42" eb="43">
      <t>タト</t>
    </rPh>
    <rPh sb="51" eb="52">
      <t>イ</t>
    </rPh>
    <rPh sb="58" eb="60">
      <t>ケシキ</t>
    </rPh>
    <rPh sb="72" eb="74">
      <t>デア</t>
    </rPh>
    <rPh sb="82" eb="83">
      <t>マチ</t>
    </rPh>
    <rPh sb="87" eb="89">
      <t>イジュウ</t>
    </rPh>
    <rPh sb="89" eb="90">
      <t>セ</t>
    </rPh>
    <rPh sb="90" eb="91">
      <t>サク</t>
    </rPh>
    <rPh sb="97" eb="98">
      <t>シ</t>
    </rPh>
    <phoneticPr fontId="1"/>
  </si>
  <si>
    <t>その移住者の視点で見ている本別の良さを聞き出したい。できればただ単に、自然がきれい、食べ物がおいしい、とかでなく、もっと本別らしい魅力に移住者はきっと気が付いているはず</t>
    <rPh sb="2" eb="5">
      <t>イジュウシャ</t>
    </rPh>
    <rPh sb="6" eb="8">
      <t>シテン</t>
    </rPh>
    <rPh sb="9" eb="10">
      <t>ミ</t>
    </rPh>
    <rPh sb="13" eb="15">
      <t>ホンベツ</t>
    </rPh>
    <rPh sb="16" eb="17">
      <t>ヨ</t>
    </rPh>
    <rPh sb="19" eb="20">
      <t>キ</t>
    </rPh>
    <rPh sb="21" eb="22">
      <t>ダ</t>
    </rPh>
    <rPh sb="32" eb="33">
      <t>タン</t>
    </rPh>
    <rPh sb="35" eb="37">
      <t>シゼン</t>
    </rPh>
    <rPh sb="42" eb="43">
      <t>タ</t>
    </rPh>
    <rPh sb="44" eb="45">
      <t>モノ</t>
    </rPh>
    <rPh sb="60" eb="62">
      <t>ホンベツ</t>
    </rPh>
    <rPh sb="65" eb="67">
      <t>ミリョク</t>
    </rPh>
    <rPh sb="68" eb="71">
      <t>イジュウシャ</t>
    </rPh>
    <rPh sb="75" eb="76">
      <t>キ</t>
    </rPh>
    <rPh sb="77" eb="78">
      <t>ツ</t>
    </rPh>
    <phoneticPr fontId="1"/>
  </si>
  <si>
    <t>これから移住を考える人に、一言メッセージをお願いします。</t>
    <rPh sb="4" eb="6">
      <t>イジュウ</t>
    </rPh>
    <rPh sb="7" eb="8">
      <t>カンガ</t>
    </rPh>
    <rPh sb="10" eb="11">
      <t>ヒト</t>
    </rPh>
    <rPh sb="13" eb="15">
      <t>ヒトコト</t>
    </rPh>
    <rPh sb="22" eb="23">
      <t>ネガ</t>
    </rPh>
    <phoneticPr fontId="1"/>
  </si>
  <si>
    <t>上記と同様だが、より生活の中での課題にフォーカスしてほしい</t>
    <rPh sb="0" eb="2">
      <t>ジョウキ</t>
    </rPh>
    <rPh sb="3" eb="5">
      <t>ドウヨウ</t>
    </rPh>
    <rPh sb="10" eb="12">
      <t>セイカツ</t>
    </rPh>
    <rPh sb="13" eb="14">
      <t>ナカ</t>
    </rPh>
    <rPh sb="16" eb="18">
      <t>カダイ</t>
    </rPh>
    <phoneticPr fontId="1"/>
  </si>
  <si>
    <t>移住者が考える不安なことをどう解決したのか、実は不安なことは大きな問題でなかったことなどを聞きたい。
例えば、寒さ、雪、仕事（キャリア）、人間関係、住宅問題、子育て　他</t>
    <rPh sb="0" eb="3">
      <t>イジュウシャ</t>
    </rPh>
    <rPh sb="4" eb="5">
      <t>カンガ</t>
    </rPh>
    <rPh sb="7" eb="9">
      <t>フアン</t>
    </rPh>
    <rPh sb="15" eb="17">
      <t>カイケツ</t>
    </rPh>
    <rPh sb="22" eb="23">
      <t>ジツ</t>
    </rPh>
    <rPh sb="24" eb="26">
      <t>フアン</t>
    </rPh>
    <rPh sb="30" eb="31">
      <t>オオ</t>
    </rPh>
    <rPh sb="33" eb="35">
      <t>モンダイ</t>
    </rPh>
    <rPh sb="45" eb="46">
      <t>キ</t>
    </rPh>
    <rPh sb="51" eb="52">
      <t>タト</t>
    </rPh>
    <rPh sb="55" eb="56">
      <t>サム</t>
    </rPh>
    <rPh sb="58" eb="59">
      <t>ユキ</t>
    </rPh>
    <rPh sb="60" eb="62">
      <t>シゴト</t>
    </rPh>
    <rPh sb="69" eb="71">
      <t>ニンゲン</t>
    </rPh>
    <rPh sb="71" eb="73">
      <t>カンケイ</t>
    </rPh>
    <rPh sb="74" eb="76">
      <t>ジュウタク</t>
    </rPh>
    <rPh sb="76" eb="78">
      <t>モンダイ</t>
    </rPh>
    <rPh sb="79" eb="81">
      <t>コソダ</t>
    </rPh>
    <rPh sb="83" eb="84">
      <t>ホカ</t>
    </rPh>
    <phoneticPr fontId="1"/>
  </si>
  <si>
    <t>その人が移住してきてどのようなことで生計を立てているかを知る。また、何か移住者らしい新しい取り組みなどをしているものなどにフォーカスする。</t>
    <rPh sb="2" eb="3">
      <t>ヒト</t>
    </rPh>
    <rPh sb="4" eb="6">
      <t>イジュウ</t>
    </rPh>
    <rPh sb="18" eb="20">
      <t>セイケイ</t>
    </rPh>
    <rPh sb="21" eb="22">
      <t>タ</t>
    </rPh>
    <rPh sb="28" eb="29">
      <t>シ</t>
    </rPh>
    <rPh sb="34" eb="35">
      <t>ナニ</t>
    </rPh>
    <rPh sb="36" eb="39">
      <t>イジュウシャ</t>
    </rPh>
    <rPh sb="42" eb="43">
      <t>アタラ</t>
    </rPh>
    <rPh sb="45" eb="46">
      <t>ト</t>
    </rPh>
    <rPh sb="47" eb="48">
      <t>ク</t>
    </rPh>
    <phoneticPr fontId="1"/>
  </si>
  <si>
    <t>プライベートがどのように変わったのかを深ぼりたい。例えば、時間の使い方、趣味の内容、食べ物、その他など</t>
    <rPh sb="12" eb="13">
      <t>カ</t>
    </rPh>
    <rPh sb="19" eb="20">
      <t>フカ</t>
    </rPh>
    <rPh sb="25" eb="26">
      <t>タト</t>
    </rPh>
    <rPh sb="29" eb="31">
      <t>ジカン</t>
    </rPh>
    <rPh sb="32" eb="33">
      <t>ツカ</t>
    </rPh>
    <rPh sb="34" eb="35">
      <t>カタ</t>
    </rPh>
    <rPh sb="36" eb="38">
      <t>シュミ</t>
    </rPh>
    <rPh sb="39" eb="41">
      <t>ナイヨウ</t>
    </rPh>
    <rPh sb="42" eb="43">
      <t>タ</t>
    </rPh>
    <rPh sb="44" eb="45">
      <t>モノ</t>
    </rPh>
    <rPh sb="48" eb="49">
      <t>タ</t>
    </rPh>
    <phoneticPr fontId="1"/>
  </si>
  <si>
    <t>地域とのつながりの深い本別らしい活動へのかかわりなどを知りたい。祭りや自治会活動の様な公的なものだけでなく、日々の暮らしでご近所さんとの付き合いや、単にご近所さんとの挨拶をしていることなどささやかなことなども含め、都会にはない本別らしい良さを聞きたい</t>
    <rPh sb="0" eb="2">
      <t>チイキ</t>
    </rPh>
    <rPh sb="9" eb="10">
      <t>フカ</t>
    </rPh>
    <rPh sb="11" eb="13">
      <t>ホンベツ</t>
    </rPh>
    <rPh sb="16" eb="18">
      <t>カツドウ</t>
    </rPh>
    <rPh sb="27" eb="28">
      <t>シ</t>
    </rPh>
    <rPh sb="32" eb="33">
      <t>マツ</t>
    </rPh>
    <rPh sb="35" eb="38">
      <t>ジチカイ</t>
    </rPh>
    <rPh sb="38" eb="40">
      <t>カツドウ</t>
    </rPh>
    <rPh sb="41" eb="42">
      <t>ヨウ</t>
    </rPh>
    <rPh sb="43" eb="45">
      <t>コウテキ</t>
    </rPh>
    <rPh sb="54" eb="56">
      <t>ヒビ</t>
    </rPh>
    <rPh sb="57" eb="58">
      <t>ク</t>
    </rPh>
    <rPh sb="62" eb="64">
      <t>キンジョ</t>
    </rPh>
    <rPh sb="68" eb="69">
      <t>ツ</t>
    </rPh>
    <rPh sb="70" eb="71">
      <t>ア</t>
    </rPh>
    <rPh sb="74" eb="75">
      <t>タン</t>
    </rPh>
    <rPh sb="77" eb="79">
      <t>キンジョ</t>
    </rPh>
    <rPh sb="83" eb="85">
      <t>アイサツ</t>
    </rPh>
    <rPh sb="104" eb="105">
      <t>フク</t>
    </rPh>
    <rPh sb="107" eb="109">
      <t>トカイ</t>
    </rPh>
    <rPh sb="113" eb="115">
      <t>ホンベツ</t>
    </rPh>
    <rPh sb="118" eb="119">
      <t>ヨ</t>
    </rPh>
    <rPh sb="121" eb="122">
      <t>キ</t>
    </rPh>
    <phoneticPr fontId="1"/>
  </si>
  <si>
    <t>移住者であれば誰もが不安に思うことであり、これをどう乗り越えてきたのか、こんなセーフティネットがあるというようなことも含め、移住者しか感じてこれなかった工夫などを聞きたい</t>
    <rPh sb="0" eb="3">
      <t>イジュウシャ</t>
    </rPh>
    <rPh sb="7" eb="8">
      <t>ダレ</t>
    </rPh>
    <rPh sb="10" eb="12">
      <t>フアン</t>
    </rPh>
    <rPh sb="13" eb="14">
      <t>オモ</t>
    </rPh>
    <rPh sb="26" eb="27">
      <t>ノ</t>
    </rPh>
    <rPh sb="28" eb="29">
      <t>コ</t>
    </rPh>
    <rPh sb="59" eb="60">
      <t>フク</t>
    </rPh>
    <rPh sb="62" eb="65">
      <t>イジュウシャ</t>
    </rPh>
    <rPh sb="67" eb="68">
      <t>カン</t>
    </rPh>
    <rPh sb="76" eb="78">
      <t>クフウ</t>
    </rPh>
    <rPh sb="81" eb="82">
      <t>キ</t>
    </rPh>
    <phoneticPr fontId="1"/>
  </si>
  <si>
    <t>移住前と移住後で大きく人生設計が変化しているはず。本別に来たからこそ見えた今後の人生設計を聞き、本別らしい生き方を知りたい</t>
    <rPh sb="0" eb="2">
      <t>イジュウ</t>
    </rPh>
    <rPh sb="2" eb="3">
      <t>マエ</t>
    </rPh>
    <rPh sb="4" eb="6">
      <t>イジュウ</t>
    </rPh>
    <rPh sb="6" eb="7">
      <t>ゴ</t>
    </rPh>
    <rPh sb="8" eb="9">
      <t>オオ</t>
    </rPh>
    <rPh sb="11" eb="13">
      <t>ジンセイ</t>
    </rPh>
    <rPh sb="13" eb="15">
      <t>セッケイ</t>
    </rPh>
    <rPh sb="16" eb="18">
      <t>ヘンカ</t>
    </rPh>
    <rPh sb="25" eb="27">
      <t>ホンベツ</t>
    </rPh>
    <rPh sb="28" eb="29">
      <t>キ</t>
    </rPh>
    <rPh sb="34" eb="35">
      <t>ミ</t>
    </rPh>
    <rPh sb="37" eb="39">
      <t>コンゴ</t>
    </rPh>
    <rPh sb="40" eb="42">
      <t>ジンセイ</t>
    </rPh>
    <rPh sb="42" eb="44">
      <t>セッケイ</t>
    </rPh>
    <rPh sb="45" eb="46">
      <t>キ</t>
    </rPh>
    <rPh sb="48" eb="50">
      <t>ホンベツ</t>
    </rPh>
    <rPh sb="53" eb="54">
      <t>イ</t>
    </rPh>
    <rPh sb="55" eb="56">
      <t>カタ</t>
    </rPh>
    <rPh sb="57" eb="58">
      <t>シ</t>
    </rPh>
    <phoneticPr fontId="1"/>
  </si>
  <si>
    <t>子育て世代にとっての大きな関心事。保育、学校、塾のこと、医療などのサポート。公的な支援や、地域の子育てにおける関わり。その他、子育て世代同士のかかわりやコミュニティなどの存在を知りたい。</t>
    <rPh sb="0" eb="2">
      <t>コソダ</t>
    </rPh>
    <rPh sb="3" eb="5">
      <t>セダイ</t>
    </rPh>
    <rPh sb="10" eb="11">
      <t>オオ</t>
    </rPh>
    <rPh sb="13" eb="16">
      <t>カンシンジ</t>
    </rPh>
    <rPh sb="17" eb="19">
      <t>ホイク</t>
    </rPh>
    <rPh sb="20" eb="22">
      <t>ガッコウ</t>
    </rPh>
    <rPh sb="23" eb="24">
      <t>ジュク</t>
    </rPh>
    <rPh sb="28" eb="30">
      <t>イリョウ</t>
    </rPh>
    <rPh sb="38" eb="40">
      <t>コウテキ</t>
    </rPh>
    <rPh sb="41" eb="43">
      <t>シエン</t>
    </rPh>
    <rPh sb="45" eb="47">
      <t>チイキ</t>
    </rPh>
    <rPh sb="48" eb="50">
      <t>コソダ</t>
    </rPh>
    <rPh sb="55" eb="56">
      <t>カカ</t>
    </rPh>
    <rPh sb="61" eb="62">
      <t>ホカ</t>
    </rPh>
    <rPh sb="63" eb="65">
      <t>コソダ</t>
    </rPh>
    <rPh sb="66" eb="68">
      <t>セダイ</t>
    </rPh>
    <rPh sb="68" eb="70">
      <t>ドウシ</t>
    </rPh>
    <rPh sb="85" eb="87">
      <t>ソンザイ</t>
    </rPh>
    <rPh sb="88" eb="89">
      <t>シ</t>
    </rPh>
    <phoneticPr fontId="1"/>
  </si>
  <si>
    <t>移住者だからこそ発信することができるメッセージを聞いてみてください</t>
    <rPh sb="0" eb="3">
      <t>イジュウシャ</t>
    </rPh>
    <rPh sb="8" eb="10">
      <t>ハッシン</t>
    </rPh>
    <rPh sb="24" eb="25">
      <t>キ</t>
    </rPh>
    <phoneticPr fontId="1"/>
  </si>
  <si>
    <t>２．本別出身者向け</t>
    <rPh sb="2" eb="4">
      <t>ホンベツ</t>
    </rPh>
    <rPh sb="4" eb="7">
      <t>シュッシンシャ</t>
    </rPh>
    <rPh sb="7" eb="8">
      <t>ム</t>
    </rPh>
    <phoneticPr fontId="1"/>
  </si>
  <si>
    <t>本音の部分で町を出ようとしたこと、それを何故思いとどまったのか、実際に出て戻ってきたからこそ感じる思いなどを知りたい。</t>
    <rPh sb="0" eb="2">
      <t>ホンネ</t>
    </rPh>
    <rPh sb="3" eb="5">
      <t>ブブン</t>
    </rPh>
    <rPh sb="6" eb="7">
      <t>マチ</t>
    </rPh>
    <rPh sb="8" eb="9">
      <t>デ</t>
    </rPh>
    <rPh sb="20" eb="22">
      <t>ナゼ</t>
    </rPh>
    <rPh sb="22" eb="23">
      <t>オモ</t>
    </rPh>
    <rPh sb="32" eb="34">
      <t>ジッサイ</t>
    </rPh>
    <rPh sb="35" eb="36">
      <t>デ</t>
    </rPh>
    <rPh sb="37" eb="38">
      <t>モド</t>
    </rPh>
    <rPh sb="46" eb="47">
      <t>カン</t>
    </rPh>
    <rPh sb="49" eb="50">
      <t>オモ</t>
    </rPh>
    <rPh sb="54" eb="55">
      <t>シ</t>
    </rPh>
    <phoneticPr fontId="1"/>
  </si>
  <si>
    <t>出身者ならではが感じる身近ないいところを深ぼりたい。できればその好きなところが何故好きなのかを深めたい。</t>
    <rPh sb="0" eb="3">
      <t>シュッシンシャ</t>
    </rPh>
    <rPh sb="8" eb="9">
      <t>カン</t>
    </rPh>
    <rPh sb="11" eb="13">
      <t>ミジカ</t>
    </rPh>
    <rPh sb="20" eb="21">
      <t>フカ</t>
    </rPh>
    <rPh sb="32" eb="33">
      <t>ス</t>
    </rPh>
    <rPh sb="39" eb="41">
      <t>ナゼ</t>
    </rPh>
    <rPh sb="41" eb="42">
      <t>ス</t>
    </rPh>
    <rPh sb="47" eb="48">
      <t>フカ</t>
    </rPh>
    <phoneticPr fontId="1"/>
  </si>
  <si>
    <t>本別っ子だからこそ大切にしている本別らしさの様なものを沢山集めたい。</t>
    <rPh sb="0" eb="2">
      <t>ホンベツ</t>
    </rPh>
    <rPh sb="3" eb="4">
      <t>コ</t>
    </rPh>
    <rPh sb="9" eb="11">
      <t>タイセツ</t>
    </rPh>
    <rPh sb="16" eb="18">
      <t>ホンベツ</t>
    </rPh>
    <rPh sb="22" eb="23">
      <t>ヨウ</t>
    </rPh>
    <rPh sb="27" eb="29">
      <t>タクサン</t>
    </rPh>
    <rPh sb="29" eb="30">
      <t>アツ</t>
    </rPh>
    <phoneticPr fontId="1"/>
  </si>
  <si>
    <t>地域とのかかわりが密接な本別らしい地域の住民の実態など、地域の住民からすると当たり前だと思われるようなことをあえて集めたい。</t>
    <rPh sb="0" eb="2">
      <t>チイキ</t>
    </rPh>
    <rPh sb="9" eb="11">
      <t>ミッセツ</t>
    </rPh>
    <rPh sb="12" eb="14">
      <t>ホンベツ</t>
    </rPh>
    <rPh sb="17" eb="19">
      <t>チイキ</t>
    </rPh>
    <rPh sb="20" eb="22">
      <t>ジュウミン</t>
    </rPh>
    <rPh sb="23" eb="25">
      <t>ジッタイ</t>
    </rPh>
    <rPh sb="28" eb="30">
      <t>チイキ</t>
    </rPh>
    <rPh sb="31" eb="33">
      <t>ジュウミン</t>
    </rPh>
    <rPh sb="38" eb="39">
      <t>ア</t>
    </rPh>
    <rPh sb="41" eb="42">
      <t>マエ</t>
    </rPh>
    <rPh sb="44" eb="45">
      <t>オモ</t>
    </rPh>
    <rPh sb="57" eb="58">
      <t>アツ</t>
    </rPh>
    <phoneticPr fontId="1"/>
  </si>
  <si>
    <t>同上だが、よりボランタリーな活動などにフォーカス。</t>
    <rPh sb="0" eb="2">
      <t>ドウジョウ</t>
    </rPh>
    <rPh sb="14" eb="16">
      <t>カツドウ</t>
    </rPh>
    <phoneticPr fontId="1"/>
  </si>
  <si>
    <t>当たり前に本別でできる趣味が、意外に都会に住んでいる人には新鮮であったりするので、それを聞いてみたい。</t>
    <rPh sb="0" eb="1">
      <t>ア</t>
    </rPh>
    <rPh sb="3" eb="4">
      <t>マエ</t>
    </rPh>
    <rPh sb="5" eb="7">
      <t>ホンベツ</t>
    </rPh>
    <rPh sb="11" eb="13">
      <t>シュミ</t>
    </rPh>
    <rPh sb="15" eb="17">
      <t>イガイ</t>
    </rPh>
    <rPh sb="18" eb="20">
      <t>トカイ</t>
    </rPh>
    <rPh sb="21" eb="22">
      <t>ス</t>
    </rPh>
    <rPh sb="26" eb="27">
      <t>ヒト</t>
    </rPh>
    <rPh sb="29" eb="31">
      <t>シンセン</t>
    </rPh>
    <rPh sb="44" eb="45">
      <t>キ</t>
    </rPh>
    <phoneticPr fontId="1"/>
  </si>
  <si>
    <t>本別町民の感覚と都会に暮らす人々の感覚はおそらく異なると考えられ、本別町民の価値観を知ることで、それに共感する人々へ届けたい。</t>
    <rPh sb="0" eb="2">
      <t>ホンベツ</t>
    </rPh>
    <rPh sb="2" eb="3">
      <t>チョウ</t>
    </rPh>
    <rPh sb="3" eb="4">
      <t>ミン</t>
    </rPh>
    <rPh sb="5" eb="7">
      <t>カンカク</t>
    </rPh>
    <rPh sb="8" eb="10">
      <t>トカイ</t>
    </rPh>
    <rPh sb="11" eb="12">
      <t>ク</t>
    </rPh>
    <rPh sb="14" eb="16">
      <t>ヒトビト</t>
    </rPh>
    <rPh sb="17" eb="19">
      <t>カンカク</t>
    </rPh>
    <rPh sb="24" eb="25">
      <t>コト</t>
    </rPh>
    <rPh sb="28" eb="29">
      <t>カンガ</t>
    </rPh>
    <rPh sb="33" eb="35">
      <t>ホンベツ</t>
    </rPh>
    <rPh sb="35" eb="36">
      <t>チョウ</t>
    </rPh>
    <rPh sb="36" eb="37">
      <t>ミン</t>
    </rPh>
    <rPh sb="38" eb="41">
      <t>カチカン</t>
    </rPh>
    <rPh sb="42" eb="43">
      <t>シ</t>
    </rPh>
    <rPh sb="51" eb="53">
      <t>キョウカン</t>
    </rPh>
    <rPh sb="55" eb="57">
      <t>ヒトビト</t>
    </rPh>
    <rPh sb="58" eb="59">
      <t>トド</t>
    </rPh>
    <phoneticPr fontId="1"/>
  </si>
  <si>
    <t>町民の将来に対する思いが、今後の本別がどうなっていくかに関する期待感になると考えられる</t>
    <rPh sb="0" eb="2">
      <t>チョウミン</t>
    </rPh>
    <rPh sb="3" eb="5">
      <t>ショウライ</t>
    </rPh>
    <rPh sb="6" eb="7">
      <t>タイ</t>
    </rPh>
    <rPh sb="9" eb="10">
      <t>オモ</t>
    </rPh>
    <rPh sb="13" eb="15">
      <t>コンゴ</t>
    </rPh>
    <rPh sb="16" eb="18">
      <t>ホンベツ</t>
    </rPh>
    <rPh sb="28" eb="29">
      <t>カン</t>
    </rPh>
    <rPh sb="31" eb="34">
      <t>キタイカン</t>
    </rPh>
    <rPh sb="38" eb="39">
      <t>カンガ</t>
    </rPh>
    <phoneticPr fontId="1"/>
  </si>
  <si>
    <t>コミュニティとつながっている本別町民の姿を伝えられれば。</t>
    <rPh sb="14" eb="16">
      <t>ホンベツ</t>
    </rPh>
    <rPh sb="16" eb="17">
      <t>チョウ</t>
    </rPh>
    <rPh sb="17" eb="18">
      <t>ミン</t>
    </rPh>
    <rPh sb="19" eb="20">
      <t>スガタ</t>
    </rPh>
    <rPh sb="21" eb="22">
      <t>ツタ</t>
    </rPh>
    <phoneticPr fontId="1"/>
  </si>
  <si>
    <t>町民のメッセージなどを集めていければという観点。本別らしい言葉を紡いでいくことで魅力を発信したい。</t>
    <rPh sb="0" eb="2">
      <t>チョウミン</t>
    </rPh>
    <rPh sb="11" eb="12">
      <t>アツ</t>
    </rPh>
    <rPh sb="21" eb="23">
      <t>カンテン</t>
    </rPh>
    <rPh sb="24" eb="26">
      <t>ホンベツ</t>
    </rPh>
    <rPh sb="29" eb="31">
      <t>コトバ</t>
    </rPh>
    <rPh sb="32" eb="33">
      <t>ツム</t>
    </rPh>
    <rPh sb="40" eb="42">
      <t>ミリョク</t>
    </rPh>
    <rPh sb="43" eb="45">
      <t>ハッシン</t>
    </rPh>
    <phoneticPr fontId="1"/>
  </si>
  <si>
    <t>インタビュー内容案</t>
    <rPh sb="6" eb="8">
      <t>ナイヨウ</t>
    </rPh>
    <rPh sb="8" eb="9">
      <t>アン</t>
    </rPh>
    <phoneticPr fontId="1"/>
  </si>
  <si>
    <t>０．インタビューにあたって</t>
    <phoneticPr fontId="1"/>
  </si>
  <si>
    <t>インタビュー内容案は、あくまでどのようなことを全体を通して聴きたいかのイメージを共有するために作成しています。したがって、この項目をすべて聞き出さなければならないものではありません。
また、インタビューを通じて得たいものは、”本別らしさ”を体現している人々の物語（ストーリー）です。人はストーリーを通じて、本別に関心を持ち、それを自分のストーリーに重ね合わせます。したがって、奇抜な答えなどを期待しているわけではなく、「ああ、そうなんだ」というある種当たり前だけれども、本質をとらえた言葉を聞き出して、それをストーリーとして紡いでいただきたいと考えています。
したがって、最低限の項目を抑えていただきながら、インタビュアーが深めたい、話し手が伝えたいと思っている空気感を大切にしてみてください。</t>
    <rPh sb="6" eb="8">
      <t>ナイヨウ</t>
    </rPh>
    <rPh sb="8" eb="9">
      <t>アン</t>
    </rPh>
    <rPh sb="23" eb="25">
      <t>ゼンタイ</t>
    </rPh>
    <rPh sb="26" eb="27">
      <t>トオ</t>
    </rPh>
    <rPh sb="29" eb="30">
      <t>キ</t>
    </rPh>
    <rPh sb="40" eb="42">
      <t>キョウユウ</t>
    </rPh>
    <rPh sb="47" eb="49">
      <t>サクセイ</t>
    </rPh>
    <rPh sb="63" eb="65">
      <t>コウモク</t>
    </rPh>
    <rPh sb="69" eb="70">
      <t>キ</t>
    </rPh>
    <rPh sb="71" eb="72">
      <t>ダ</t>
    </rPh>
    <rPh sb="102" eb="103">
      <t>ツウ</t>
    </rPh>
    <rPh sb="105" eb="106">
      <t>エ</t>
    </rPh>
    <rPh sb="113" eb="115">
      <t>ホンベツ</t>
    </rPh>
    <rPh sb="120" eb="122">
      <t>タイゲン</t>
    </rPh>
    <rPh sb="126" eb="128">
      <t>ヒトビト</t>
    </rPh>
    <rPh sb="129" eb="131">
      <t>モノガタリ</t>
    </rPh>
    <rPh sb="141" eb="142">
      <t>ヒト</t>
    </rPh>
    <rPh sb="149" eb="150">
      <t>ツウ</t>
    </rPh>
    <rPh sb="153" eb="155">
      <t>ホンベツ</t>
    </rPh>
    <rPh sb="156" eb="158">
      <t>カンシン</t>
    </rPh>
    <rPh sb="159" eb="160">
      <t>モ</t>
    </rPh>
    <rPh sb="165" eb="167">
      <t>ジブン</t>
    </rPh>
    <rPh sb="174" eb="175">
      <t>カサ</t>
    </rPh>
    <rPh sb="176" eb="177">
      <t>ア</t>
    </rPh>
    <rPh sb="188" eb="190">
      <t>キバツ</t>
    </rPh>
    <rPh sb="191" eb="192">
      <t>コタ</t>
    </rPh>
    <rPh sb="196" eb="198">
      <t>キタイ</t>
    </rPh>
    <rPh sb="224" eb="225">
      <t>シュ</t>
    </rPh>
    <rPh sb="225" eb="226">
      <t>ア</t>
    </rPh>
    <rPh sb="228" eb="229">
      <t>マエ</t>
    </rPh>
    <rPh sb="235" eb="237">
      <t>ホンシツ</t>
    </rPh>
    <rPh sb="242" eb="244">
      <t>コトバ</t>
    </rPh>
    <rPh sb="245" eb="246">
      <t>キ</t>
    </rPh>
    <rPh sb="247" eb="248">
      <t>ダ</t>
    </rPh>
    <rPh sb="262" eb="263">
      <t>ツム</t>
    </rPh>
    <rPh sb="272" eb="273">
      <t>カンガ</t>
    </rPh>
    <rPh sb="286" eb="289">
      <t>サイテイゲン</t>
    </rPh>
    <rPh sb="290" eb="292">
      <t>コウモク</t>
    </rPh>
    <rPh sb="293" eb="294">
      <t>オサ</t>
    </rPh>
    <rPh sb="312" eb="313">
      <t>フカ</t>
    </rPh>
    <rPh sb="317" eb="318">
      <t>ハナ</t>
    </rPh>
    <rPh sb="319" eb="320">
      <t>テ</t>
    </rPh>
    <rPh sb="321" eb="322">
      <t>ツタ</t>
    </rPh>
    <rPh sb="326" eb="327">
      <t>オモ</t>
    </rPh>
    <rPh sb="331" eb="334">
      <t>クウキカン</t>
    </rPh>
    <rPh sb="335" eb="337">
      <t>タイセツ</t>
    </rPh>
    <phoneticPr fontId="1"/>
  </si>
  <si>
    <t>〇</t>
    <phoneticPr fontId="1"/>
  </si>
  <si>
    <t>岡女堂</t>
    <rPh sb="0" eb="3">
      <t>オカメドウ</t>
    </rPh>
    <phoneticPr fontId="1"/>
  </si>
  <si>
    <t>前佛さん</t>
    <rPh sb="0" eb="1">
      <t>ゼン</t>
    </rPh>
    <rPh sb="1" eb="2">
      <t>ブツ</t>
    </rPh>
    <phoneticPr fontId="1"/>
  </si>
  <si>
    <t>げんキッチン</t>
    <phoneticPr fontId="1"/>
  </si>
  <si>
    <t>校長先生と高校生</t>
    <rPh sb="0" eb="2">
      <t>コウチョウ</t>
    </rPh>
    <rPh sb="2" eb="4">
      <t>センセイ</t>
    </rPh>
    <rPh sb="5" eb="8">
      <t>コウコウセイ</t>
    </rPh>
    <phoneticPr fontId="1"/>
  </si>
  <si>
    <t>高橋町長</t>
    <rPh sb="0" eb="2">
      <t>タカハシ</t>
    </rPh>
    <rPh sb="2" eb="4">
      <t>チョウチョウ</t>
    </rPh>
    <phoneticPr fontId="1"/>
  </si>
  <si>
    <t>こども園</t>
    <rPh sb="3" eb="4">
      <t>エン</t>
    </rPh>
    <phoneticPr fontId="1"/>
  </si>
  <si>
    <t>塚原さん</t>
    <rPh sb="0" eb="2">
      <t>ツカハラ</t>
    </rPh>
    <phoneticPr fontId="1"/>
  </si>
  <si>
    <t>今あるのもを活用</t>
    <rPh sb="0" eb="1">
      <t>イマ</t>
    </rPh>
    <rPh sb="6" eb="8">
      <t>カツヨウ</t>
    </rPh>
    <phoneticPr fontId="1"/>
  </si>
  <si>
    <t>こども未来課</t>
    <rPh sb="3" eb="5">
      <t>ミライ</t>
    </rPh>
    <rPh sb="5" eb="6">
      <t>カ</t>
    </rPh>
    <phoneticPr fontId="1"/>
  </si>
  <si>
    <t>池田さん</t>
    <rPh sb="0" eb="2">
      <t>イケダ</t>
    </rPh>
    <phoneticPr fontId="1"/>
  </si>
  <si>
    <t>給食センター</t>
    <rPh sb="0" eb="2">
      <t>キュウショク</t>
    </rPh>
    <phoneticPr fontId="1"/>
  </si>
  <si>
    <t>山川さん</t>
    <rPh sb="0" eb="2">
      <t>ヤマカワ</t>
    </rPh>
    <phoneticPr fontId="1"/>
  </si>
  <si>
    <t>特養</t>
    <rPh sb="0" eb="2">
      <t>トクヨウ</t>
    </rPh>
    <phoneticPr fontId="1"/>
  </si>
  <si>
    <t>安達さん</t>
    <rPh sb="0" eb="2">
      <t>アダチ</t>
    </rPh>
    <phoneticPr fontId="1"/>
  </si>
  <si>
    <t>今あるものを活用</t>
    <rPh sb="0" eb="1">
      <t>イマ</t>
    </rPh>
    <rPh sb="6" eb="8">
      <t>カツヨウ</t>
    </rPh>
    <phoneticPr fontId="1"/>
  </si>
  <si>
    <t>写真がいまひとつ・・・</t>
    <rPh sb="0" eb="2">
      <t>シャシン</t>
    </rPh>
    <phoneticPr fontId="1"/>
  </si>
  <si>
    <t>今村さん</t>
    <rPh sb="0" eb="2">
      <t>イマムラ</t>
    </rPh>
    <phoneticPr fontId="1"/>
  </si>
  <si>
    <t>橋本さん</t>
    <rPh sb="0" eb="2">
      <t>ハシモト</t>
    </rPh>
    <phoneticPr fontId="1"/>
  </si>
  <si>
    <t>Go　Go介護</t>
    <rPh sb="5" eb="7">
      <t>カイゴ</t>
    </rPh>
    <phoneticPr fontId="1"/>
  </si>
  <si>
    <t>一条院長</t>
    <rPh sb="0" eb="2">
      <t>イチジョウ</t>
    </rPh>
    <rPh sb="2" eb="4">
      <t>インチョウ</t>
    </rPh>
    <phoneticPr fontId="1"/>
  </si>
  <si>
    <t>同</t>
    <rPh sb="0" eb="1">
      <t>ドウ</t>
    </rPh>
    <phoneticPr fontId="1"/>
  </si>
  <si>
    <t>美里別西</t>
    <rPh sb="0" eb="3">
      <t>ビリベツ</t>
    </rPh>
    <rPh sb="3" eb="4">
      <t>ニシ</t>
    </rPh>
    <phoneticPr fontId="1"/>
  </si>
  <si>
    <t>梅村議員</t>
    <rPh sb="0" eb="2">
      <t>ウメムラ</t>
    </rPh>
    <rPh sb="2" eb="4">
      <t>ギイン</t>
    </rPh>
    <phoneticPr fontId="1"/>
  </si>
  <si>
    <t>荒井さん</t>
    <rPh sb="0" eb="2">
      <t>アライ</t>
    </rPh>
    <phoneticPr fontId="1"/>
  </si>
  <si>
    <t>譲さん</t>
    <rPh sb="0" eb="1">
      <t>ユズル</t>
    </rPh>
    <phoneticPr fontId="1"/>
  </si>
  <si>
    <t>人に紐づけしたい</t>
    <rPh sb="0" eb="1">
      <t>ヒト</t>
    </rPh>
    <rPh sb="2" eb="3">
      <t>ヒモ</t>
    </rPh>
    <phoneticPr fontId="1"/>
  </si>
  <si>
    <t>重複</t>
    <rPh sb="0" eb="2">
      <t>チョウフク</t>
    </rPh>
    <phoneticPr fontId="1"/>
  </si>
  <si>
    <t>×</t>
    <phoneticPr fontId="1"/>
  </si>
  <si>
    <t>インタビュー＆顔出しNG</t>
    <rPh sb="7" eb="8">
      <t>カオ</t>
    </rPh>
    <rPh sb="8" eb="9">
      <t>ダ</t>
    </rPh>
    <phoneticPr fontId="1"/>
  </si>
  <si>
    <t>実施</t>
    <rPh sb="0" eb="2">
      <t>ジッシ</t>
    </rPh>
    <phoneticPr fontId="1"/>
  </si>
  <si>
    <t>義経の館</t>
    <rPh sb="0" eb="2">
      <t>ヨシツネ</t>
    </rPh>
    <rPh sb="3" eb="4">
      <t>ヤカタ</t>
    </rPh>
    <phoneticPr fontId="1"/>
  </si>
  <si>
    <t>一部実施</t>
    <rPh sb="0" eb="2">
      <t>イチブ</t>
    </rPh>
    <rPh sb="2" eb="4">
      <t>ジッシ</t>
    </rPh>
    <phoneticPr fontId="1"/>
  </si>
  <si>
    <t>未実施</t>
    <rPh sb="0" eb="3">
      <t>ミジッシ</t>
    </rPh>
    <phoneticPr fontId="1"/>
  </si>
  <si>
    <t>在宅福祉ネットワーク</t>
    <rPh sb="0" eb="4">
      <t>ザイタクフクシ</t>
    </rPh>
    <phoneticPr fontId="1"/>
  </si>
  <si>
    <t>100人飲み会</t>
    <rPh sb="3" eb="4">
      <t>ニン</t>
    </rPh>
    <rPh sb="4" eb="5">
      <t>ノ</t>
    </rPh>
    <rPh sb="6" eb="7">
      <t>カイ</t>
    </rPh>
    <phoneticPr fontId="1"/>
  </si>
  <si>
    <t>吾妻さん</t>
    <rPh sb="0" eb="2">
      <t>アズマ</t>
    </rPh>
    <phoneticPr fontId="1"/>
  </si>
  <si>
    <t>郡山先生</t>
    <rPh sb="0" eb="4">
      <t>コオリヤマセンセイ</t>
    </rPh>
    <phoneticPr fontId="1"/>
  </si>
  <si>
    <t>會田さん（移住者）</t>
    <rPh sb="0" eb="2">
      <t>アイダ</t>
    </rPh>
    <rPh sb="5" eb="8">
      <t>イジュウシャ</t>
    </rPh>
    <phoneticPr fontId="1"/>
  </si>
  <si>
    <t>7月</t>
    <rPh sb="1" eb="2">
      <t>ガツ</t>
    </rPh>
    <phoneticPr fontId="1"/>
  </si>
  <si>
    <t>こども七夕祭り</t>
    <rPh sb="3" eb="5">
      <t>タナバタ</t>
    </rPh>
    <rPh sb="5" eb="6">
      <t>マツ</t>
    </rPh>
    <phoneticPr fontId="1"/>
  </si>
  <si>
    <t>実行委員会</t>
    <rPh sb="0" eb="2">
      <t>ジッコウ</t>
    </rPh>
    <rPh sb="2" eb="5">
      <t>イインカイ</t>
    </rPh>
    <phoneticPr fontId="1"/>
  </si>
  <si>
    <t>8月</t>
    <rPh sb="1" eb="2">
      <t>ガツ</t>
    </rPh>
    <phoneticPr fontId="1"/>
  </si>
  <si>
    <t>肉祭り</t>
    <rPh sb="0" eb="1">
      <t>ニク</t>
    </rPh>
    <rPh sb="1" eb="2">
      <t>マツ</t>
    </rPh>
    <phoneticPr fontId="1"/>
  </si>
  <si>
    <t>ビア彩</t>
    <rPh sb="2" eb="3">
      <t>イロドリ</t>
    </rPh>
    <phoneticPr fontId="1"/>
  </si>
  <si>
    <t>銀河通り商工会</t>
    <rPh sb="0" eb="2">
      <t>ギンガ</t>
    </rPh>
    <rPh sb="2" eb="3">
      <t>トオ</t>
    </rPh>
    <rPh sb="4" eb="7">
      <t>ショウコウカイ</t>
    </rPh>
    <phoneticPr fontId="1"/>
  </si>
  <si>
    <t>はしご酒</t>
    <rPh sb="3" eb="4">
      <t>サケ</t>
    </rPh>
    <phoneticPr fontId="1"/>
  </si>
  <si>
    <t>有志実行委員会</t>
    <rPh sb="0" eb="2">
      <t>ユウシ</t>
    </rPh>
    <rPh sb="2" eb="4">
      <t>ジッコウ</t>
    </rPh>
    <rPh sb="4" eb="7">
      <t>イインカイ</t>
    </rPh>
    <phoneticPr fontId="1"/>
  </si>
  <si>
    <t>ひまわり迷路</t>
    <rPh sb="4" eb="6">
      <t>メイロ</t>
    </rPh>
    <phoneticPr fontId="1"/>
  </si>
  <si>
    <t>夜でかけナイト</t>
    <rPh sb="0" eb="1">
      <t>ヨル</t>
    </rPh>
    <phoneticPr fontId="1"/>
  </si>
  <si>
    <t>商工会</t>
    <rPh sb="0" eb="3">
      <t>ショウコウカイ</t>
    </rPh>
    <phoneticPr fontId="1"/>
  </si>
  <si>
    <t>ほんべつ夏まつり</t>
    <rPh sb="4" eb="5">
      <t>ナツ</t>
    </rPh>
    <phoneticPr fontId="1"/>
  </si>
  <si>
    <t>アメニティ夏まつり</t>
    <rPh sb="5" eb="6">
      <t>ナツ</t>
    </rPh>
    <phoneticPr fontId="1"/>
  </si>
  <si>
    <t>清流の里夏祭り</t>
    <rPh sb="0" eb="2">
      <t>セイリュウ</t>
    </rPh>
    <rPh sb="3" eb="4">
      <t>サト</t>
    </rPh>
    <rPh sb="4" eb="6">
      <t>ナツマツ</t>
    </rPh>
    <phoneticPr fontId="1"/>
  </si>
  <si>
    <t>社協</t>
    <rPh sb="0" eb="2">
      <t>シャキョウ</t>
    </rPh>
    <phoneticPr fontId="1"/>
  </si>
  <si>
    <t>陽だまりの里夏祭り</t>
    <rPh sb="0" eb="1">
      <t>ヒ</t>
    </rPh>
    <rPh sb="5" eb="6">
      <t>サト</t>
    </rPh>
    <rPh sb="6" eb="8">
      <t>ナツマツ</t>
    </rPh>
    <phoneticPr fontId="1"/>
  </si>
  <si>
    <t>ゆうあいの里夏祭り</t>
    <rPh sb="5" eb="6">
      <t>サト</t>
    </rPh>
    <rPh sb="6" eb="8">
      <t>ナツマツ</t>
    </rPh>
    <phoneticPr fontId="1"/>
  </si>
  <si>
    <t>老人ホーム夏祭り</t>
    <rPh sb="0" eb="2">
      <t>ロウジン</t>
    </rPh>
    <rPh sb="5" eb="7">
      <t>ナツマツ</t>
    </rPh>
    <phoneticPr fontId="1"/>
  </si>
  <si>
    <t>老人ホーム</t>
    <rPh sb="0" eb="2">
      <t>ロウジン</t>
    </rPh>
    <phoneticPr fontId="1"/>
  </si>
  <si>
    <t>教育委員会</t>
    <rPh sb="0" eb="2">
      <t>キョウイク</t>
    </rPh>
    <rPh sb="2" eb="5">
      <t>イインカイ</t>
    </rPh>
    <phoneticPr fontId="1"/>
  </si>
  <si>
    <t>いきいき本別ふれあい祭り</t>
    <rPh sb="4" eb="6">
      <t>ホンベツ</t>
    </rPh>
    <rPh sb="10" eb="11">
      <t>マツ</t>
    </rPh>
    <phoneticPr fontId="1"/>
  </si>
  <si>
    <t>文化祭</t>
    <rPh sb="0" eb="3">
      <t>ブンカサイ</t>
    </rPh>
    <phoneticPr fontId="1"/>
  </si>
  <si>
    <t>文化協会</t>
    <rPh sb="0" eb="2">
      <t>ブンカ</t>
    </rPh>
    <rPh sb="2" eb="4">
      <t>キョウカイ</t>
    </rPh>
    <phoneticPr fontId="1"/>
  </si>
  <si>
    <t>冬あかりナイト</t>
    <rPh sb="0" eb="1">
      <t>フユ</t>
    </rPh>
    <phoneticPr fontId="1"/>
  </si>
  <si>
    <t>豆まかナイト</t>
    <rPh sb="0" eb="1">
      <t>マメ</t>
    </rPh>
    <phoneticPr fontId="1"/>
  </si>
  <si>
    <t>勇足地区公民館祭り</t>
    <rPh sb="0" eb="2">
      <t>ユウタリ</t>
    </rPh>
    <rPh sb="2" eb="4">
      <t>チク</t>
    </rPh>
    <rPh sb="4" eb="7">
      <t>コウミンカン</t>
    </rPh>
    <rPh sb="7" eb="8">
      <t>マツ</t>
    </rPh>
    <phoneticPr fontId="1"/>
  </si>
  <si>
    <t>勇足地区自治会</t>
    <rPh sb="0" eb="2">
      <t>ユウタリ</t>
    </rPh>
    <rPh sb="2" eb="4">
      <t>チク</t>
    </rPh>
    <rPh sb="4" eb="7">
      <t>ジチカイ</t>
    </rPh>
    <phoneticPr fontId="1"/>
  </si>
  <si>
    <t>発達支援センター</t>
    <rPh sb="0" eb="2">
      <t>ハッタツ</t>
    </rPh>
    <rPh sb="2" eb="4">
      <t>シエン</t>
    </rPh>
    <phoneticPr fontId="1"/>
  </si>
  <si>
    <t>高齢者文化祭</t>
    <rPh sb="0" eb="3">
      <t>コウレイシャ</t>
    </rPh>
    <rPh sb="3" eb="6">
      <t>ブンカサイ</t>
    </rPh>
    <phoneticPr fontId="1"/>
  </si>
  <si>
    <t>森と川の家　水谷さん夫婦？</t>
    <rPh sb="0" eb="1">
      <t>モリ</t>
    </rPh>
    <rPh sb="2" eb="3">
      <t>カワ</t>
    </rPh>
    <rPh sb="4" eb="5">
      <t>イエ</t>
    </rPh>
    <rPh sb="6" eb="8">
      <t>ミズタニ</t>
    </rPh>
    <rPh sb="10" eb="12">
      <t>フウフ</t>
    </rPh>
    <phoneticPr fontId="1"/>
  </si>
  <si>
    <t>保存会？新津さん三枝さん？</t>
    <rPh sb="0" eb="2">
      <t>ホゾン</t>
    </rPh>
    <rPh sb="2" eb="3">
      <t>カイ</t>
    </rPh>
    <rPh sb="4" eb="6">
      <t>ニイツ</t>
    </rPh>
    <rPh sb="8" eb="10">
      <t>サエグサ</t>
    </rPh>
    <phoneticPr fontId="1"/>
  </si>
  <si>
    <t>筧さん~提供可能</t>
    <rPh sb="0" eb="1">
      <t>カケイ</t>
    </rPh>
    <rPh sb="4" eb="6">
      <t>テイキョウ</t>
    </rPh>
    <rPh sb="6" eb="8">
      <t>カノウ</t>
    </rPh>
    <phoneticPr fontId="1"/>
  </si>
  <si>
    <t>チーズつくり塚田さん本州から嫁いだ人</t>
    <rPh sb="6" eb="8">
      <t>ツカダ</t>
    </rPh>
    <rPh sb="10" eb="12">
      <t>ホンシュウ</t>
    </rPh>
    <rPh sb="14" eb="15">
      <t>トツ</t>
    </rPh>
    <rPh sb="17" eb="18">
      <t>ヒト</t>
    </rPh>
    <phoneticPr fontId="1"/>
  </si>
  <si>
    <t>前田さん、三井さん</t>
    <rPh sb="0" eb="2">
      <t>マエダ</t>
    </rPh>
    <rPh sb="5" eb="7">
      <t>ミツイ</t>
    </rPh>
    <phoneticPr fontId="1"/>
  </si>
  <si>
    <t>式見校長に変更</t>
    <rPh sb="0" eb="2">
      <t>シキミ</t>
    </rPh>
    <rPh sb="2" eb="4">
      <t>コウチョウ</t>
    </rPh>
    <rPh sb="5" eb="7">
      <t>ヘンコウ</t>
    </rPh>
    <phoneticPr fontId="1"/>
  </si>
  <si>
    <t>再度インタビューするか？</t>
    <rPh sb="0" eb="2">
      <t>サイド</t>
    </rPh>
    <phoneticPr fontId="1"/>
  </si>
  <si>
    <t>本別中央小学校</t>
    <rPh sb="0" eb="2">
      <t>ホンベツ</t>
    </rPh>
    <rPh sb="2" eb="4">
      <t>チュウオウ</t>
    </rPh>
    <rPh sb="4" eb="7">
      <t>ショウガッコウ</t>
    </rPh>
    <phoneticPr fontId="1"/>
  </si>
  <si>
    <t>大橋課長→若い職員だせるか？</t>
    <rPh sb="0" eb="2">
      <t>オオハシ</t>
    </rPh>
    <rPh sb="2" eb="4">
      <t>カチョウ</t>
    </rPh>
    <rPh sb="5" eb="6">
      <t>ワカ</t>
    </rPh>
    <rPh sb="7" eb="9">
      <t>ショクイン</t>
    </rPh>
    <phoneticPr fontId="1"/>
  </si>
  <si>
    <t>新部長松月堂佐藤隆史</t>
    <rPh sb="0" eb="1">
      <t>シン</t>
    </rPh>
    <rPh sb="1" eb="3">
      <t>ブチョウ</t>
    </rPh>
    <rPh sb="3" eb="4">
      <t>マツ</t>
    </rPh>
    <rPh sb="4" eb="5">
      <t>ツキ</t>
    </rPh>
    <rPh sb="5" eb="6">
      <t>ドウ</t>
    </rPh>
    <rPh sb="6" eb="8">
      <t>サトウ</t>
    </rPh>
    <rPh sb="8" eb="10">
      <t>タカシ</t>
    </rPh>
    <phoneticPr fontId="1"/>
  </si>
  <si>
    <t>Total</t>
    <phoneticPr fontId="1"/>
  </si>
  <si>
    <t>カテゴリー</t>
    <phoneticPr fontId="1"/>
  </si>
  <si>
    <t>チャレンジする</t>
    <phoneticPr fontId="1"/>
  </si>
  <si>
    <t>町紹介</t>
    <rPh sb="0" eb="1">
      <t>チョウ</t>
    </rPh>
    <rPh sb="1" eb="3">
      <t>ショウカイ</t>
    </rPh>
    <phoneticPr fontId="1"/>
  </si>
  <si>
    <t>門田さん</t>
    <rPh sb="0" eb="2">
      <t>モンダ</t>
    </rPh>
    <phoneticPr fontId="1"/>
  </si>
  <si>
    <t>エトワール</t>
    <phoneticPr fontId="1"/>
  </si>
  <si>
    <t>高校生訪問</t>
    <rPh sb="0" eb="3">
      <t>コウコウセイ</t>
    </rPh>
    <rPh sb="3" eb="5">
      <t>ホウモン</t>
    </rPh>
    <phoneticPr fontId="1"/>
  </si>
  <si>
    <t>〇</t>
    <phoneticPr fontId="1"/>
  </si>
  <si>
    <t>高校生</t>
    <rPh sb="0" eb="3">
      <t>コウコウセイ</t>
    </rPh>
    <phoneticPr fontId="1"/>
  </si>
  <si>
    <t>ブランジェリーシュウ</t>
    <phoneticPr fontId="1"/>
  </si>
  <si>
    <t>本別市街</t>
    <rPh sb="0" eb="4">
      <t>ホンベツシガイ</t>
    </rPh>
    <phoneticPr fontId="1"/>
  </si>
  <si>
    <t>サイトデザイン</t>
    <phoneticPr fontId="1"/>
  </si>
  <si>
    <t>コンテンツ収集</t>
    <rPh sb="5" eb="7">
      <t>シュウシュウ</t>
    </rPh>
    <phoneticPr fontId="1"/>
  </si>
  <si>
    <t>コンテンツ作成</t>
    <rPh sb="5" eb="7">
      <t>サクセイ</t>
    </rPh>
    <phoneticPr fontId="1"/>
  </si>
  <si>
    <t>6月</t>
    <rPh sb="1" eb="2">
      <t>ガツ</t>
    </rPh>
    <phoneticPr fontId="1"/>
  </si>
  <si>
    <t>2-8</t>
    <phoneticPr fontId="1"/>
  </si>
  <si>
    <t>9-15</t>
    <phoneticPr fontId="1"/>
  </si>
  <si>
    <t>16-22</t>
    <phoneticPr fontId="1"/>
  </si>
  <si>
    <t>23-29</t>
    <phoneticPr fontId="1"/>
  </si>
  <si>
    <t>30-6</t>
    <phoneticPr fontId="1"/>
  </si>
  <si>
    <t>7-13</t>
    <phoneticPr fontId="1"/>
  </si>
  <si>
    <t>14-20</t>
    <phoneticPr fontId="1"/>
  </si>
  <si>
    <t>21-27</t>
    <phoneticPr fontId="1"/>
  </si>
  <si>
    <t>28-3</t>
    <phoneticPr fontId="1"/>
  </si>
  <si>
    <t>4-10</t>
    <phoneticPr fontId="1"/>
  </si>
  <si>
    <t>11-17</t>
    <phoneticPr fontId="1"/>
  </si>
  <si>
    <t>18-24</t>
    <phoneticPr fontId="1"/>
  </si>
  <si>
    <t>25-31</t>
    <phoneticPr fontId="1"/>
  </si>
  <si>
    <t>サイトイメージ作り</t>
    <rPh sb="7" eb="8">
      <t>ヅク</t>
    </rPh>
    <phoneticPr fontId="1"/>
  </si>
  <si>
    <t>サイトイメージアイデア出し</t>
    <rPh sb="11" eb="12">
      <t>ダ</t>
    </rPh>
    <phoneticPr fontId="1"/>
  </si>
  <si>
    <t>サイトデザイン（一次）</t>
    <rPh sb="8" eb="10">
      <t>イチジ</t>
    </rPh>
    <phoneticPr fontId="1"/>
  </si>
  <si>
    <t>サイトデザインすり合わせ</t>
    <rPh sb="9" eb="10">
      <t>ア</t>
    </rPh>
    <phoneticPr fontId="1"/>
  </si>
  <si>
    <t>サイトデザイン（二次）</t>
    <rPh sb="8" eb="10">
      <t>ニジ</t>
    </rPh>
    <phoneticPr fontId="1"/>
  </si>
  <si>
    <t>サイトデザイン完成</t>
    <rPh sb="7" eb="9">
      <t>カンセイ</t>
    </rPh>
    <phoneticPr fontId="1"/>
  </si>
  <si>
    <t>コンテンツ収集一次リスト</t>
    <rPh sb="5" eb="7">
      <t>シュウシュウ</t>
    </rPh>
    <rPh sb="7" eb="9">
      <t>イチジ</t>
    </rPh>
    <phoneticPr fontId="1"/>
  </si>
  <si>
    <t>コンテンツリストの見直し（一次）</t>
    <rPh sb="9" eb="11">
      <t>ミナオ</t>
    </rPh>
    <rPh sb="13" eb="15">
      <t>イチジ</t>
    </rPh>
    <phoneticPr fontId="1"/>
  </si>
  <si>
    <t>インタビュー記事作成</t>
    <rPh sb="6" eb="8">
      <t>キジ</t>
    </rPh>
    <rPh sb="8" eb="10">
      <t>サクセイ</t>
    </rPh>
    <phoneticPr fontId="1"/>
  </si>
  <si>
    <t>コンテンツテキスト作成</t>
    <rPh sb="9" eb="11">
      <t>サクセイ</t>
    </rPh>
    <phoneticPr fontId="1"/>
  </si>
  <si>
    <t>掲載許可（必要ある先）</t>
    <rPh sb="0" eb="2">
      <t>ケイサイ</t>
    </rPh>
    <rPh sb="2" eb="4">
      <t>キョカ</t>
    </rPh>
    <rPh sb="5" eb="7">
      <t>ヒツヨウ</t>
    </rPh>
    <rPh sb="9" eb="10">
      <t>サキ</t>
    </rPh>
    <phoneticPr fontId="1"/>
  </si>
  <si>
    <t>サイト運用準備</t>
    <rPh sb="3" eb="5">
      <t>ウンヨウ</t>
    </rPh>
    <rPh sb="5" eb="7">
      <t>ジュンビ</t>
    </rPh>
    <phoneticPr fontId="1"/>
  </si>
  <si>
    <t>掲載者アカウント発行</t>
    <rPh sb="0" eb="2">
      <t>ケイサイ</t>
    </rPh>
    <rPh sb="2" eb="3">
      <t>シャ</t>
    </rPh>
    <rPh sb="8" eb="10">
      <t>ハッコウ</t>
    </rPh>
    <phoneticPr fontId="1"/>
  </si>
  <si>
    <t>掲載者へのマニュアル配布</t>
    <rPh sb="0" eb="2">
      <t>ケイサイ</t>
    </rPh>
    <rPh sb="2" eb="3">
      <t>シャ</t>
    </rPh>
    <rPh sb="10" eb="12">
      <t>ハイフ</t>
    </rPh>
    <phoneticPr fontId="1"/>
  </si>
  <si>
    <t>デモ運用</t>
    <rPh sb="2" eb="4">
      <t>ウンヨウ</t>
    </rPh>
    <phoneticPr fontId="1"/>
  </si>
  <si>
    <t>本サイトオープン</t>
    <rPh sb="0" eb="1">
      <t>ホン</t>
    </rPh>
    <phoneticPr fontId="1"/>
  </si>
  <si>
    <t>ブログ/求人掲載依頼</t>
    <rPh sb="4" eb="6">
      <t>キュウジン</t>
    </rPh>
    <rPh sb="6" eb="8">
      <t>ケイサイ</t>
    </rPh>
    <rPh sb="8" eb="10">
      <t>イライ</t>
    </rPh>
    <phoneticPr fontId="1"/>
  </si>
  <si>
    <t>サイト運用</t>
    <rPh sb="3" eb="5">
      <t>ウンヨウ</t>
    </rPh>
    <phoneticPr fontId="1"/>
  </si>
  <si>
    <t>モニタリング</t>
    <phoneticPr fontId="1"/>
  </si>
  <si>
    <t>問合せ対応</t>
    <rPh sb="0" eb="2">
      <t>トイアワ</t>
    </rPh>
    <rPh sb="3" eb="5">
      <t>タイオウ</t>
    </rPh>
    <phoneticPr fontId="1"/>
  </si>
  <si>
    <t>コンテンツアップデート継続</t>
    <rPh sb="11" eb="13">
      <t>ケイゾク</t>
    </rPh>
    <phoneticPr fontId="1"/>
  </si>
  <si>
    <t>今後のバージョンアップ検討</t>
    <rPh sb="0" eb="2">
      <t>コンゴ</t>
    </rPh>
    <rPh sb="11" eb="13">
      <t>ケントウ</t>
    </rPh>
    <phoneticPr fontId="1"/>
  </si>
  <si>
    <t>To Do</t>
    <phoneticPr fontId="1"/>
  </si>
  <si>
    <t>サイト内文章作成</t>
    <rPh sb="3" eb="4">
      <t>ナイ</t>
    </rPh>
    <rPh sb="4" eb="6">
      <t>ブンショウ</t>
    </rPh>
    <rPh sb="6" eb="8">
      <t>サクセイ</t>
    </rPh>
    <phoneticPr fontId="1"/>
  </si>
  <si>
    <t>担当</t>
    <rPh sb="0" eb="2">
      <t>タントウ</t>
    </rPh>
    <phoneticPr fontId="1"/>
  </si>
  <si>
    <t>部会</t>
    <rPh sb="0" eb="2">
      <t>ブカイ</t>
    </rPh>
    <phoneticPr fontId="1"/>
  </si>
  <si>
    <t>研究所</t>
    <rPh sb="0" eb="3">
      <t>ケンキュウショ</t>
    </rPh>
    <phoneticPr fontId="1"/>
  </si>
  <si>
    <t>研究所＆部会</t>
    <rPh sb="0" eb="3">
      <t>ケンキュウショ</t>
    </rPh>
    <rPh sb="4" eb="6">
      <t>ブカイ</t>
    </rPh>
    <phoneticPr fontId="1"/>
  </si>
  <si>
    <t>状況</t>
    <rPh sb="0" eb="2">
      <t>ジョウキョウ</t>
    </rPh>
    <phoneticPr fontId="1"/>
  </si>
  <si>
    <t>完了</t>
    <rPh sb="0" eb="2">
      <t>カンリョウ</t>
    </rPh>
    <phoneticPr fontId="1"/>
  </si>
  <si>
    <t>Hotほんべつ制作スケジュール</t>
    <rPh sb="7" eb="9">
      <t>セイサク</t>
    </rPh>
    <phoneticPr fontId="1"/>
  </si>
  <si>
    <t>コンテンツ収集状況</t>
    <rPh sb="5" eb="7">
      <t>シュウシュウ</t>
    </rPh>
    <rPh sb="7" eb="9">
      <t>ジョウキョウ</t>
    </rPh>
    <phoneticPr fontId="1"/>
  </si>
  <si>
    <t>夏のキャンプシーズンの様子</t>
    <rPh sb="0" eb="1">
      <t>ナツ</t>
    </rPh>
    <rPh sb="11" eb="13">
      <t>ヨウス</t>
    </rPh>
    <phoneticPr fontId="1"/>
  </si>
  <si>
    <t>インフラ</t>
    <phoneticPr fontId="1"/>
  </si>
  <si>
    <t>プライベート</t>
    <phoneticPr fontId="1"/>
  </si>
  <si>
    <t>チャレンジ</t>
    <phoneticPr fontId="1"/>
  </si>
  <si>
    <t>コミュニティ</t>
    <phoneticPr fontId="1"/>
  </si>
  <si>
    <t>インフラ・移住施策</t>
    <rPh sb="5" eb="7">
      <t>イジュウ</t>
    </rPh>
    <rPh sb="7" eb="8">
      <t>セ</t>
    </rPh>
    <rPh sb="8" eb="9">
      <t>サク</t>
    </rPh>
    <phoneticPr fontId="1"/>
  </si>
  <si>
    <t>補足説明</t>
    <rPh sb="0" eb="2">
      <t>ホソク</t>
    </rPh>
    <rPh sb="2" eb="4">
      <t>セツメイ</t>
    </rPh>
    <phoneticPr fontId="1"/>
  </si>
  <si>
    <t>やまぐち発酵食品</t>
    <rPh sb="4" eb="6">
      <t>ハッコウ</t>
    </rPh>
    <rPh sb="6" eb="8">
      <t>ショクヒン</t>
    </rPh>
    <phoneticPr fontId="1"/>
  </si>
  <si>
    <t>辰年会S24</t>
    <rPh sb="0" eb="1">
      <t>タツ</t>
    </rPh>
    <rPh sb="1" eb="2">
      <t>ドシ</t>
    </rPh>
    <rPh sb="2" eb="3">
      <t>カイ</t>
    </rPh>
    <phoneticPr fontId="1"/>
  </si>
  <si>
    <t>河合歯科</t>
    <rPh sb="0" eb="2">
      <t>カワイ</t>
    </rPh>
    <rPh sb="2" eb="4">
      <t>シカ</t>
    </rPh>
    <phoneticPr fontId="1"/>
  </si>
  <si>
    <t>木材信仰</t>
    <rPh sb="0" eb="2">
      <t>モクザイ</t>
    </rPh>
    <rPh sb="2" eb="4">
      <t>シンコウ</t>
    </rPh>
    <phoneticPr fontId="1"/>
  </si>
  <si>
    <t>アメニティ本別</t>
    <rPh sb="5" eb="7">
      <t>ホンベツ</t>
    </rPh>
    <phoneticPr fontId="1"/>
  </si>
  <si>
    <t>TAP内田さん</t>
    <rPh sb="3" eb="5">
      <t>ウチダ</t>
    </rPh>
    <phoneticPr fontId="1"/>
  </si>
  <si>
    <t>勇足地区</t>
    <rPh sb="0" eb="2">
      <t>ユウタリ</t>
    </rPh>
    <rPh sb="2" eb="4">
      <t>チク</t>
    </rPh>
    <phoneticPr fontId="1"/>
  </si>
  <si>
    <t>清流の里（小規模多機能）</t>
    <rPh sb="0" eb="2">
      <t>セイリュウ</t>
    </rPh>
    <rPh sb="3" eb="4">
      <t>サト</t>
    </rPh>
    <rPh sb="5" eb="11">
      <t>ショウキボタキノウ</t>
    </rPh>
    <phoneticPr fontId="1"/>
  </si>
  <si>
    <t>ゆうあいの里（小規模多機能）</t>
    <rPh sb="5" eb="6">
      <t>サト</t>
    </rPh>
    <rPh sb="7" eb="13">
      <t>ショウキボタキノウ</t>
    </rPh>
    <phoneticPr fontId="1"/>
  </si>
  <si>
    <t>あさひの里（グループホーム）</t>
    <rPh sb="4" eb="5">
      <t>サト</t>
    </rPh>
    <phoneticPr fontId="1"/>
  </si>
  <si>
    <t>エリート</t>
    <phoneticPr fontId="1"/>
  </si>
  <si>
    <t>北国</t>
    <rPh sb="0" eb="2">
      <t>キタグニ</t>
    </rPh>
    <phoneticPr fontId="1"/>
  </si>
  <si>
    <t>取材
終了</t>
    <rPh sb="0" eb="2">
      <t>シュザイ</t>
    </rPh>
    <rPh sb="3" eb="5">
      <t>シュウリョウ</t>
    </rPh>
    <phoneticPr fontId="1"/>
  </si>
  <si>
    <t>取材
予定</t>
    <rPh sb="0" eb="2">
      <t>シュザイ</t>
    </rPh>
    <rPh sb="3" eb="5">
      <t>ヨテイ</t>
    </rPh>
    <phoneticPr fontId="1"/>
  </si>
  <si>
    <t>記事
作成</t>
    <rPh sb="0" eb="2">
      <t>キジ</t>
    </rPh>
    <rPh sb="3" eb="5">
      <t>サクセイ</t>
    </rPh>
    <phoneticPr fontId="1"/>
  </si>
  <si>
    <t>使用
確認</t>
    <rPh sb="0" eb="2">
      <t>シヨウ</t>
    </rPh>
    <rPh sb="3" eb="5">
      <t>カクニン</t>
    </rPh>
    <phoneticPr fontId="1"/>
  </si>
  <si>
    <t>求人
情報</t>
    <rPh sb="0" eb="2">
      <t>キュウジン</t>
    </rPh>
    <rPh sb="3" eb="5">
      <t>ジョウホウ</t>
    </rPh>
    <phoneticPr fontId="1"/>
  </si>
  <si>
    <t>インタビュー
単独</t>
    <rPh sb="7" eb="9">
      <t>タンドク</t>
    </rPh>
    <phoneticPr fontId="1"/>
  </si>
  <si>
    <t>資料館</t>
    <rPh sb="0" eb="3">
      <t>シリョウカン</t>
    </rPh>
    <phoneticPr fontId="1"/>
  </si>
  <si>
    <t>暮らす</t>
    <rPh sb="0" eb="1">
      <t>ク</t>
    </rPh>
    <phoneticPr fontId="1"/>
  </si>
  <si>
    <t>命を支える</t>
    <rPh sb="0" eb="1">
      <t>イノチ</t>
    </rPh>
    <rPh sb="2" eb="3">
      <t>ササ</t>
    </rPh>
    <phoneticPr fontId="1"/>
  </si>
  <si>
    <t>〇</t>
    <phoneticPr fontId="1"/>
  </si>
  <si>
    <t>広報写真利用依頼</t>
    <rPh sb="0" eb="2">
      <t>コウホウ</t>
    </rPh>
    <rPh sb="2" eb="4">
      <t>シャシン</t>
    </rPh>
    <rPh sb="4" eb="6">
      <t>リヨウ</t>
    </rPh>
    <rPh sb="6" eb="8">
      <t>イライ</t>
    </rPh>
    <phoneticPr fontId="1"/>
  </si>
  <si>
    <t>農業体験？</t>
    <rPh sb="0" eb="2">
      <t>ノウギョウ</t>
    </rPh>
    <rPh sb="2" eb="4">
      <t>タイケン</t>
    </rPh>
    <phoneticPr fontId="1"/>
  </si>
  <si>
    <t>デモサイト（１次）完成</t>
    <rPh sb="7" eb="8">
      <t>ジ</t>
    </rPh>
    <rPh sb="9" eb="11">
      <t>カンセイ</t>
    </rPh>
    <phoneticPr fontId="1"/>
  </si>
  <si>
    <t>デモサイト（２次）完成</t>
    <rPh sb="7" eb="8">
      <t>ジ</t>
    </rPh>
    <rPh sb="9" eb="11">
      <t>カンセイ</t>
    </rPh>
    <phoneticPr fontId="1"/>
  </si>
  <si>
    <t>スターフェスティバル</t>
    <phoneticPr fontId="1"/>
  </si>
  <si>
    <t>きらめきタウンフェスティバル</t>
    <phoneticPr fontId="1"/>
  </si>
  <si>
    <t>アメニティ</t>
    <phoneticPr fontId="1"/>
  </si>
  <si>
    <t>スポーツフェスティバル</t>
    <phoneticPr fontId="1"/>
  </si>
  <si>
    <t>ツリーフェスティバル</t>
    <phoneticPr fontId="1"/>
  </si>
  <si>
    <t>クリスマスコンサート（ブラス）</t>
    <phoneticPr fontId="1"/>
  </si>
  <si>
    <t>ぱまキッズまつり</t>
    <phoneticPr fontId="1"/>
  </si>
  <si>
    <t>小笠原さん</t>
    <rPh sb="0" eb="3">
      <t>オガサワラ</t>
    </rPh>
    <phoneticPr fontId="1"/>
  </si>
  <si>
    <t>小笠原牧場</t>
    <rPh sb="0" eb="3">
      <t>オガサワラ</t>
    </rPh>
    <rPh sb="3" eb="5">
      <t>ボクジョウ</t>
    </rPh>
    <phoneticPr fontId="1"/>
  </si>
  <si>
    <t>〇</t>
    <phoneticPr fontId="1"/>
  </si>
  <si>
    <t>〇</t>
    <phoneticPr fontId="1"/>
  </si>
  <si>
    <t>名称</t>
    <rPh sb="0" eb="2">
      <t>メイショウ</t>
    </rPh>
    <phoneticPr fontId="1"/>
  </si>
  <si>
    <t>写真</t>
    <rPh sb="0" eb="2">
      <t>シャシン</t>
    </rPh>
    <phoneticPr fontId="1"/>
  </si>
  <si>
    <t>”この人”に聞く</t>
    <rPh sb="3" eb="4">
      <t>ヒト</t>
    </rPh>
    <rPh sb="6" eb="7">
      <t>キ</t>
    </rPh>
    <phoneticPr fontId="1"/>
  </si>
  <si>
    <t>役職　名前</t>
    <rPh sb="0" eb="2">
      <t>ヤクショク</t>
    </rPh>
    <rPh sb="3" eb="5">
      <t>ナマエ</t>
    </rPh>
    <phoneticPr fontId="1"/>
  </si>
  <si>
    <t>＜文章＞</t>
    <rPh sb="1" eb="3">
      <t>ブンショウ</t>
    </rPh>
    <phoneticPr fontId="1"/>
  </si>
  <si>
    <t>住所</t>
    <rPh sb="0" eb="2">
      <t>ジュウショ</t>
    </rPh>
    <phoneticPr fontId="1"/>
  </si>
  <si>
    <t>郵便</t>
    <rPh sb="0" eb="2">
      <t>ユウビン</t>
    </rPh>
    <phoneticPr fontId="1"/>
  </si>
  <si>
    <t>電話</t>
    <rPh sb="0" eb="2">
      <t>デンワ</t>
    </rPh>
    <phoneticPr fontId="1"/>
  </si>
  <si>
    <t>FB、TW、Insta</t>
    <phoneticPr fontId="1"/>
  </si>
  <si>
    <t>URL</t>
    <phoneticPr fontId="1"/>
  </si>
  <si>
    <t>＜説明文＞</t>
    <rPh sb="1" eb="4">
      <t>セツメイブン</t>
    </rPh>
    <phoneticPr fontId="1"/>
  </si>
  <si>
    <t>写真２</t>
    <rPh sb="0" eb="2">
      <t>シャシン</t>
    </rPh>
    <phoneticPr fontId="1"/>
  </si>
  <si>
    <t>写真３</t>
    <rPh sb="0" eb="2">
      <t>シャシン</t>
    </rPh>
    <phoneticPr fontId="1"/>
  </si>
  <si>
    <t>メインメッセージ</t>
    <phoneticPr fontId="1"/>
  </si>
  <si>
    <t>海の無いほんべつ町で、人と地域をつなぐお寿司屋さん</t>
    <rPh sb="0" eb="1">
      <t>ウミ</t>
    </rPh>
    <rPh sb="2" eb="3">
      <t>ナ</t>
    </rPh>
    <rPh sb="8" eb="9">
      <t>チョウ</t>
    </rPh>
    <rPh sb="11" eb="12">
      <t>ヒト</t>
    </rPh>
    <rPh sb="13" eb="15">
      <t>チイキ</t>
    </rPh>
    <rPh sb="20" eb="23">
      <t>スシヤ</t>
    </rPh>
    <phoneticPr fontId="1"/>
  </si>
  <si>
    <t>代表　池田圭吾さん</t>
    <rPh sb="0" eb="2">
      <t>ダイヒョウ</t>
    </rPh>
    <rPh sb="3" eb="5">
      <t>イケダ</t>
    </rPh>
    <rPh sb="5" eb="7">
      <t>ケイゴ</t>
    </rPh>
    <phoneticPr fontId="1"/>
  </si>
  <si>
    <t>インタビュー引用</t>
    <rPh sb="6" eb="8">
      <t>インヨウ</t>
    </rPh>
    <phoneticPr fontId="1"/>
  </si>
  <si>
    <t>海のないほんべつ町で最高のお寿司を食べたい方が集う寿司屋です。特にマグロに関しては十勝で一番良いものを提供しています。他にも、地元の特産品を用いたり、魚はもちろんですがそれ以外にもこだわるようにしています！</t>
    <rPh sb="8" eb="9">
      <t>チョウ</t>
    </rPh>
    <rPh sb="17" eb="18">
      <t>タ</t>
    </rPh>
    <rPh sb="21" eb="22">
      <t>カタ</t>
    </rPh>
    <rPh sb="23" eb="24">
      <t>ツド</t>
    </rPh>
    <rPh sb="25" eb="28">
      <t>スシヤ</t>
    </rPh>
    <rPh sb="59" eb="60">
      <t>ホカ</t>
    </rPh>
    <rPh sb="63" eb="65">
      <t>ジモト</t>
    </rPh>
    <rPh sb="66" eb="69">
      <t>トクサンヒン</t>
    </rPh>
    <rPh sb="70" eb="71">
      <t>モチ</t>
    </rPh>
    <phoneticPr fontId="1"/>
  </si>
  <si>
    <t>代表　角（すみ） 誠（まこと）さん</t>
    <rPh sb="0" eb="2">
      <t>ダイヒョウ</t>
    </rPh>
    <rPh sb="3" eb="4">
      <t>スミ</t>
    </rPh>
    <rPh sb="9" eb="10">
      <t>マコト</t>
    </rPh>
    <phoneticPr fontId="1"/>
  </si>
  <si>
    <t>著名人もこのためだけにわざわざ訪れるトンテキの名店。</t>
    <phoneticPr fontId="1"/>
  </si>
  <si>
    <t>インタビューより</t>
    <phoneticPr fontId="1"/>
  </si>
  <si>
    <t>ほんべつ人なら誰しもが知っている“トンテキ”の名店。肉厚で大きなその肉の塊には度肝を抜かれる。
芸能人等の著名人をはじめ、多くの人々が浮舟の“トンテキ”を食べるためだけにこの町を訪れる。そんな見た目も、お腹も、心も満たしてくれる。</t>
    <rPh sb="96" eb="97">
      <t>ミ</t>
    </rPh>
    <rPh sb="98" eb="99">
      <t>メ</t>
    </rPh>
    <rPh sb="102" eb="103">
      <t>ナカ</t>
    </rPh>
    <rPh sb="105" eb="106">
      <t>ココロ</t>
    </rPh>
    <rPh sb="107" eb="108">
      <t>ミ</t>
    </rPh>
    <phoneticPr fontId="1"/>
  </si>
  <si>
    <t>十勝から、小さくともキラリと光る地域に根差した医療を提供する町立病院</t>
    <rPh sb="0" eb="2">
      <t>トカチ</t>
    </rPh>
    <rPh sb="5" eb="6">
      <t>チイ</t>
    </rPh>
    <rPh sb="14" eb="15">
      <t>ヒカ</t>
    </rPh>
    <rPh sb="16" eb="18">
      <t>チイキ</t>
    </rPh>
    <rPh sb="19" eb="21">
      <t>ネザ</t>
    </rPh>
    <rPh sb="23" eb="25">
      <t>イリョウ</t>
    </rPh>
    <rPh sb="26" eb="28">
      <t>テイキョウ</t>
    </rPh>
    <rPh sb="30" eb="32">
      <t>チョウリツ</t>
    </rPh>
    <rPh sb="32" eb="34">
      <t>ビョウイン</t>
    </rPh>
    <phoneticPr fontId="1"/>
  </si>
  <si>
    <t>副院長　郡山先生</t>
    <rPh sb="0" eb="3">
      <t>フクインチョウ</t>
    </rPh>
    <rPh sb="4" eb="6">
      <t>コオリヤマ</t>
    </rPh>
    <rPh sb="6" eb="8">
      <t>センセイ</t>
    </rPh>
    <phoneticPr fontId="1"/>
  </si>
  <si>
    <t>ほんべつ町唯一の病床を持つ医療機関。365日の救急から、町民の安心の一般外来、いざという時の入院、健康診断から人間ドックまで、ほんべつの地域医療を支えています。</t>
    <rPh sb="4" eb="5">
      <t>チョウ</t>
    </rPh>
    <rPh sb="5" eb="7">
      <t>ユイイツ</t>
    </rPh>
    <rPh sb="8" eb="10">
      <t>ビョウショウ</t>
    </rPh>
    <rPh sb="11" eb="12">
      <t>モ</t>
    </rPh>
    <rPh sb="13" eb="15">
      <t>イリョウ</t>
    </rPh>
    <rPh sb="15" eb="17">
      <t>キカン</t>
    </rPh>
    <rPh sb="21" eb="22">
      <t>ニチ</t>
    </rPh>
    <rPh sb="23" eb="25">
      <t>キュウキュウ</t>
    </rPh>
    <rPh sb="28" eb="30">
      <t>チョウミン</t>
    </rPh>
    <rPh sb="31" eb="33">
      <t>アンシン</t>
    </rPh>
    <rPh sb="34" eb="36">
      <t>イッパン</t>
    </rPh>
    <rPh sb="36" eb="38">
      <t>ガイライ</t>
    </rPh>
    <rPh sb="44" eb="45">
      <t>トキ</t>
    </rPh>
    <rPh sb="46" eb="48">
      <t>ニュウイン</t>
    </rPh>
    <rPh sb="49" eb="51">
      <t>ケンコウ</t>
    </rPh>
    <rPh sb="51" eb="53">
      <t>シンダン</t>
    </rPh>
    <rPh sb="55" eb="57">
      <t>ニンゲン</t>
    </rPh>
    <rPh sb="68" eb="70">
      <t>チイキ</t>
    </rPh>
    <rPh sb="70" eb="72">
      <t>イリョウ</t>
    </rPh>
    <rPh sb="73" eb="74">
      <t>ササ</t>
    </rPh>
    <phoneticPr fontId="1"/>
  </si>
  <si>
    <t>ほんべつ町で唯一の温泉付きリゾートホテル。町民の憩いの場。</t>
    <rPh sb="4" eb="5">
      <t>チョウ</t>
    </rPh>
    <rPh sb="6" eb="8">
      <t>ユイイツ</t>
    </rPh>
    <rPh sb="9" eb="11">
      <t>オンセン</t>
    </rPh>
    <rPh sb="11" eb="12">
      <t>ツ</t>
    </rPh>
    <rPh sb="21" eb="23">
      <t>チョウミン</t>
    </rPh>
    <rPh sb="24" eb="25">
      <t>イコ</t>
    </rPh>
    <rPh sb="27" eb="28">
      <t>バ</t>
    </rPh>
    <phoneticPr fontId="1"/>
  </si>
  <si>
    <t>イベント</t>
    <phoneticPr fontId="1"/>
  </si>
  <si>
    <t>イベント</t>
    <phoneticPr fontId="1"/>
  </si>
  <si>
    <t>暮らす</t>
    <phoneticPr fontId="1"/>
  </si>
  <si>
    <t>暮らす</t>
    <phoneticPr fontId="1"/>
  </si>
  <si>
    <t>遊ぶ・体験する</t>
    <phoneticPr fontId="1"/>
  </si>
  <si>
    <t>遊ぶ・体験する</t>
    <phoneticPr fontId="1"/>
  </si>
  <si>
    <t xml:space="preserve"> 北海道中川郡本別町北4-4-12 </t>
    <rPh sb="1" eb="4">
      <t>ホッカイドウ</t>
    </rPh>
    <rPh sb="4" eb="6">
      <t>ナカガワ</t>
    </rPh>
    <rPh sb="6" eb="7">
      <t>グン</t>
    </rPh>
    <rPh sb="7" eb="10">
      <t>ホンベツチョウ</t>
    </rPh>
    <rPh sb="10" eb="11">
      <t>キタ</t>
    </rPh>
    <phoneticPr fontId="1"/>
  </si>
  <si>
    <t>〒089-3334　</t>
    <phoneticPr fontId="1"/>
  </si>
  <si>
    <t>0156-22-2488</t>
    <phoneticPr fontId="1"/>
  </si>
  <si>
    <t>https://www.town.honbetsu.hokkaido.jp/sightseeing/eat/details/gensusi.html</t>
    <phoneticPr fontId="1"/>
  </si>
  <si>
    <t>北海道中川郡本別町北3-4</t>
    <rPh sb="0" eb="3">
      <t>ホッカイドウ</t>
    </rPh>
    <rPh sb="3" eb="5">
      <t>ナカガワ</t>
    </rPh>
    <rPh sb="5" eb="6">
      <t>グン</t>
    </rPh>
    <rPh sb="6" eb="9">
      <t>ホンベツチョウ</t>
    </rPh>
    <rPh sb="9" eb="10">
      <t>キタ</t>
    </rPh>
    <phoneticPr fontId="1"/>
  </si>
  <si>
    <t>01562-2-4756</t>
    <phoneticPr fontId="1"/>
  </si>
  <si>
    <t>おやきやTOTTE（とって）</t>
    <phoneticPr fontId="1"/>
  </si>
  <si>
    <t>https://www.town.honbetsu.hokkaido.jp/sightseeing/eat/details/totte.html</t>
    <phoneticPr fontId="1"/>
  </si>
  <si>
    <t>〒089-3334</t>
    <phoneticPr fontId="1"/>
  </si>
  <si>
    <t>北海道中川郡本別町北2-2-1</t>
    <rPh sb="0" eb="3">
      <t>ホッカイドウ</t>
    </rPh>
    <rPh sb="3" eb="5">
      <t>ナカガワ</t>
    </rPh>
    <rPh sb="5" eb="6">
      <t>グン</t>
    </rPh>
    <rPh sb="6" eb="9">
      <t>ホンベツチョウ</t>
    </rPh>
    <rPh sb="9" eb="10">
      <t>キタ</t>
    </rPh>
    <phoneticPr fontId="1"/>
  </si>
  <si>
    <t>0156-22-2356
0156-22-2356</t>
    <phoneticPr fontId="1"/>
  </si>
  <si>
    <t>カウキング （Cow King）</t>
    <phoneticPr fontId="1"/>
  </si>
  <si>
    <t>北海道 中川郡本別町 北 1丁目4-36</t>
    <rPh sb="0" eb="3">
      <t>ホッカイドウ</t>
    </rPh>
    <rPh sb="4" eb="6">
      <t>ナカガワ</t>
    </rPh>
    <rPh sb="6" eb="7">
      <t>グン</t>
    </rPh>
    <rPh sb="7" eb="10">
      <t>ホンベツチョウ</t>
    </rPh>
    <rPh sb="11" eb="12">
      <t>キタ</t>
    </rPh>
    <rPh sb="14" eb="16">
      <t>チョウメ</t>
    </rPh>
    <phoneticPr fontId="1"/>
  </si>
  <si>
    <t>0156-22-7666</t>
    <phoneticPr fontId="1"/>
  </si>
  <si>
    <t>http://www.obnv.com/w_food/620/menu.html</t>
    <phoneticPr fontId="1"/>
  </si>
  <si>
    <t>https://www.town.honbetsu.hokkaido.jp/sightseeing/eat/details/sakehitosuji.html</t>
    <phoneticPr fontId="1"/>
  </si>
  <si>
    <t>居酒屋　酒一筋（さけひとすじ）</t>
    <phoneticPr fontId="1"/>
  </si>
  <si>
    <t>0156-22-2090</t>
    <phoneticPr fontId="1"/>
  </si>
  <si>
    <t>北海道中川郡本別町北3-4-18</t>
    <rPh sb="0" eb="3">
      <t>ホッカイドウ</t>
    </rPh>
    <rPh sb="3" eb="5">
      <t>ナカガワ</t>
    </rPh>
    <rPh sb="5" eb="6">
      <t>グン</t>
    </rPh>
    <rPh sb="6" eb="9">
      <t>ホンベツチョウ</t>
    </rPh>
    <rPh sb="9" eb="10">
      <t>キタ</t>
    </rPh>
    <phoneticPr fontId="1"/>
  </si>
  <si>
    <t>居酒屋　北国（きたぐに）</t>
    <phoneticPr fontId="1"/>
  </si>
  <si>
    <t>https://www.town.honbetsu.hokkaido.jp/sightseeing/eat/details/kitaguni.html</t>
    <phoneticPr fontId="1"/>
  </si>
  <si>
    <t>北海道中川郡本別町北２丁目２−１</t>
    <rPh sb="0" eb="3">
      <t>ホッカイドウ</t>
    </rPh>
    <rPh sb="3" eb="5">
      <t>ナカガワ</t>
    </rPh>
    <rPh sb="5" eb="6">
      <t>グン</t>
    </rPh>
    <rPh sb="6" eb="9">
      <t>ホンベツチョウ</t>
    </rPh>
    <rPh sb="9" eb="10">
      <t>キタ</t>
    </rPh>
    <rPh sb="11" eb="13">
      <t>チョウメ</t>
    </rPh>
    <phoneticPr fontId="1"/>
  </si>
  <si>
    <t xml:space="preserve">〒089-3334 </t>
    <phoneticPr fontId="1"/>
  </si>
  <si>
    <t>0156-22-5885</t>
    <phoneticPr fontId="1"/>
  </si>
  <si>
    <t>北海道中川郡本別町弥生町35番地1</t>
    <rPh sb="0" eb="3">
      <t>ホッカイドウ</t>
    </rPh>
    <rPh sb="3" eb="5">
      <t>ナカガワ</t>
    </rPh>
    <rPh sb="5" eb="6">
      <t>グン</t>
    </rPh>
    <rPh sb="6" eb="9">
      <t>ホンベツチョウ</t>
    </rPh>
    <rPh sb="9" eb="12">
      <t>ヤヨイチョウ</t>
    </rPh>
    <rPh sb="14" eb="16">
      <t>バンチ</t>
    </rPh>
    <phoneticPr fontId="1"/>
  </si>
  <si>
    <t>089-3308</t>
    <phoneticPr fontId="1"/>
  </si>
  <si>
    <t>0156-22-3226</t>
    <phoneticPr fontId="1"/>
  </si>
  <si>
    <t>https://www.town.honbetsu.hokkaido.jp/web/education/details/kyushokucenter.html</t>
    <phoneticPr fontId="1"/>
  </si>
  <si>
    <t>学校給食共同調理場（給食センター）</t>
    <phoneticPr fontId="1"/>
  </si>
  <si>
    <t>0156-22-2704</t>
    <phoneticPr fontId="1"/>
  </si>
  <si>
    <t>北海道中川郡本別町北4-7-2</t>
    <rPh sb="0" eb="3">
      <t>ホッカイドウ</t>
    </rPh>
    <rPh sb="3" eb="5">
      <t>ナカガワ</t>
    </rPh>
    <rPh sb="5" eb="6">
      <t>グン</t>
    </rPh>
    <rPh sb="6" eb="9">
      <t>ホンベツチョウ</t>
    </rPh>
    <rPh sb="9" eb="10">
      <t>キタ</t>
    </rPh>
    <phoneticPr fontId="1"/>
  </si>
  <si>
    <t>089-3334</t>
    <phoneticPr fontId="1"/>
  </si>
  <si>
    <t>ミュージックプラザ　エリート</t>
    <phoneticPr fontId="1"/>
  </si>
  <si>
    <t>https://www.town.honbetsu.hokkaido.jp/sightseeing/eat/details/elite.html</t>
    <phoneticPr fontId="1"/>
  </si>
  <si>
    <t>本別公園　義経の館</t>
    <phoneticPr fontId="1"/>
  </si>
  <si>
    <t>0156-22-4441</t>
    <phoneticPr fontId="1"/>
  </si>
  <si>
    <t>本別町東町51番地</t>
    <rPh sb="0" eb="3">
      <t>ホンベツチョウ</t>
    </rPh>
    <rPh sb="3" eb="4">
      <t>ヒガシ</t>
    </rPh>
    <rPh sb="4" eb="5">
      <t>マチ</t>
    </rPh>
    <rPh sb="7" eb="9">
      <t>バンチ</t>
    </rPh>
    <phoneticPr fontId="1"/>
  </si>
  <si>
    <t>https://www.town.honbetsu.hokkaido.jp/sightseeing/eat/details/post_3.html</t>
    <phoneticPr fontId="1"/>
  </si>
  <si>
    <t>https://www.nattou-kozou.jp/</t>
    <phoneticPr fontId="1"/>
  </si>
  <si>
    <t>北海道中川郡本別町南2丁目2番地14</t>
    <rPh sb="0" eb="3">
      <t>ホッカイドウ</t>
    </rPh>
    <rPh sb="3" eb="5">
      <t>ナカガワ</t>
    </rPh>
    <rPh sb="5" eb="6">
      <t>グン</t>
    </rPh>
    <rPh sb="6" eb="9">
      <t>ホンベツチョウ</t>
    </rPh>
    <rPh sb="9" eb="10">
      <t>ミナミ</t>
    </rPh>
    <rPh sb="11" eb="13">
      <t>チョウメ</t>
    </rPh>
    <rPh sb="14" eb="16">
      <t>バンチ</t>
    </rPh>
    <phoneticPr fontId="1"/>
  </si>
  <si>
    <t>0156-22-2342</t>
    <phoneticPr fontId="1"/>
  </si>
  <si>
    <t>〒089-3314</t>
    <phoneticPr fontId="1"/>
  </si>
  <si>
    <t>有限会社やまぐち発酵食品</t>
    <phoneticPr fontId="1"/>
  </si>
  <si>
    <t>北海道中川郡本別町北3丁目3ー7</t>
    <rPh sb="0" eb="3">
      <t>ホッカイドウ</t>
    </rPh>
    <rPh sb="3" eb="5">
      <t>ナカガワ</t>
    </rPh>
    <rPh sb="5" eb="6">
      <t>グン</t>
    </rPh>
    <rPh sb="6" eb="9">
      <t>ホンベツチョウ</t>
    </rPh>
    <rPh sb="9" eb="10">
      <t>キタ</t>
    </rPh>
    <rPh sb="11" eb="13">
      <t>チョウメ</t>
    </rPh>
    <phoneticPr fontId="1"/>
  </si>
  <si>
    <t>0156-22-2560</t>
    <phoneticPr fontId="1"/>
  </si>
  <si>
    <t>https://www.facebook.com/syougetsu/</t>
    <phoneticPr fontId="1"/>
  </si>
  <si>
    <t>おかしの松月堂</t>
    <phoneticPr fontId="1"/>
  </si>
  <si>
    <t>欧風ケーキ工房　かねもり</t>
    <phoneticPr fontId="1"/>
  </si>
  <si>
    <t>本別町北3丁目</t>
    <rPh sb="0" eb="3">
      <t>ホンベツチョウ</t>
    </rPh>
    <rPh sb="3" eb="4">
      <t>キタ</t>
    </rPh>
    <rPh sb="5" eb="7">
      <t>チョウメ</t>
    </rPh>
    <phoneticPr fontId="1"/>
  </si>
  <si>
    <t>0156-22-3749</t>
    <phoneticPr fontId="1"/>
  </si>
  <si>
    <t>https://www.town.honbetsu.hokkaido.jp/sightseeing/eat/details/kanemori.html</t>
    <phoneticPr fontId="1"/>
  </si>
  <si>
    <t>http://sibuyajyozo.co.jp/</t>
    <phoneticPr fontId="1"/>
  </si>
  <si>
    <t>北海道中川郡本別町共栄１４番地３</t>
    <rPh sb="0" eb="3">
      <t>ホッカイドウ</t>
    </rPh>
    <rPh sb="3" eb="5">
      <t>ナカガワ</t>
    </rPh>
    <rPh sb="5" eb="6">
      <t>グン</t>
    </rPh>
    <rPh sb="6" eb="9">
      <t>ホンベツチョウ</t>
    </rPh>
    <rPh sb="9" eb="11">
      <t>キョウエイ</t>
    </rPh>
    <rPh sb="13" eb="15">
      <t>バンチ</t>
    </rPh>
    <phoneticPr fontId="1"/>
  </si>
  <si>
    <t>〒089-3305</t>
    <phoneticPr fontId="1"/>
  </si>
  <si>
    <t>0156-22-2077</t>
    <phoneticPr fontId="1"/>
  </si>
  <si>
    <t>渋谷醸造株式会社</t>
    <phoneticPr fontId="1"/>
  </si>
  <si>
    <t>http://www.okamedou.com/</t>
    <phoneticPr fontId="1"/>
  </si>
  <si>
    <t>北海道中川郡本別町共栄18番地8</t>
    <rPh sb="0" eb="3">
      <t>ホッカイドウ</t>
    </rPh>
    <rPh sb="3" eb="5">
      <t>ナカガワ</t>
    </rPh>
    <rPh sb="5" eb="6">
      <t>グン</t>
    </rPh>
    <rPh sb="6" eb="9">
      <t>ホンベツチョウ</t>
    </rPh>
    <rPh sb="9" eb="11">
      <t>キョウエイ</t>
    </rPh>
    <rPh sb="13" eb="15">
      <t>バンチ</t>
    </rPh>
    <phoneticPr fontId="1"/>
  </si>
  <si>
    <t>0156-22-5981</t>
    <phoneticPr fontId="1"/>
  </si>
  <si>
    <t>株式会社 豆屋とかち 岡女堂本家</t>
    <phoneticPr fontId="1"/>
  </si>
  <si>
    <t>https://www.town.honbetsu.hokkaido.jp/sightseeing/eat/details/shu.html</t>
    <phoneticPr fontId="1"/>
  </si>
  <si>
    <t>ブーランジェリー・シュウ</t>
    <phoneticPr fontId="1"/>
  </si>
  <si>
    <t>0156-22-1525</t>
    <phoneticPr fontId="1"/>
  </si>
  <si>
    <t>北海道中川郡本別町北1-4-7</t>
    <rPh sb="0" eb="3">
      <t>ホッカイドウ</t>
    </rPh>
    <rPh sb="3" eb="5">
      <t>ナカガワ</t>
    </rPh>
    <rPh sb="5" eb="6">
      <t>グン</t>
    </rPh>
    <rPh sb="6" eb="9">
      <t>ホンベツチョウ</t>
    </rPh>
    <rPh sb="9" eb="10">
      <t>キタ</t>
    </rPh>
    <phoneticPr fontId="1"/>
  </si>
  <si>
    <t>https://www.co-mugi.jp/</t>
    <phoneticPr fontId="1"/>
  </si>
  <si>
    <t>北海道中川郡本別町弥生町２７－１</t>
    <rPh sb="0" eb="3">
      <t>ホッカイドウ</t>
    </rPh>
    <rPh sb="3" eb="5">
      <t>ナカガワ</t>
    </rPh>
    <rPh sb="5" eb="6">
      <t>グン</t>
    </rPh>
    <rPh sb="6" eb="9">
      <t>ホンベツチョウ</t>
    </rPh>
    <rPh sb="9" eb="12">
      <t>ヤヨイチョウ</t>
    </rPh>
    <phoneticPr fontId="1"/>
  </si>
  <si>
    <t>0156-22-8680</t>
    <phoneticPr fontId="1"/>
  </si>
  <si>
    <t>前田農産</t>
    <phoneticPr fontId="1"/>
  </si>
  <si>
    <t>本別町仙美里15-3</t>
    <rPh sb="0" eb="3">
      <t>ホンベツチョウ</t>
    </rPh>
    <rPh sb="3" eb="6">
      <t>センビリ</t>
    </rPh>
    <phoneticPr fontId="1"/>
  </si>
  <si>
    <t>0156-22-5213</t>
    <phoneticPr fontId="1"/>
  </si>
  <si>
    <t>http://agricenter-obihiro.jp/food/producer/3000035</t>
    <phoneticPr fontId="1"/>
  </si>
  <si>
    <t>小笠原牧場</t>
    <phoneticPr fontId="1"/>
  </si>
  <si>
    <t>ほんべつ肉まつり</t>
    <phoneticPr fontId="1"/>
  </si>
  <si>
    <t>中川郡本別町東町56-39</t>
    <rPh sb="0" eb="2">
      <t>ナカガワ</t>
    </rPh>
    <rPh sb="2" eb="3">
      <t>グン</t>
    </rPh>
    <rPh sb="3" eb="6">
      <t>ホンベツチョウ</t>
    </rPh>
    <rPh sb="6" eb="7">
      <t>ヒガシ</t>
    </rPh>
    <rPh sb="7" eb="8">
      <t>マチ</t>
    </rPh>
    <phoneticPr fontId="1"/>
  </si>
  <si>
    <t>https://www.walkerplus.com/event/ar0101e352804/data.html</t>
    <phoneticPr fontId="1"/>
  </si>
  <si>
    <t>ｽﾀｰﾌｪｽﾃｨﾊﾞﾙ</t>
    <phoneticPr fontId="1"/>
  </si>
  <si>
    <t>はしご酒</t>
    <phoneticPr fontId="1"/>
  </si>
  <si>
    <t>夜でかけナイト</t>
    <phoneticPr fontId="1"/>
  </si>
  <si>
    <t>ほんべつ夏まつり</t>
    <phoneticPr fontId="1"/>
  </si>
  <si>
    <t>アメニティ夏まつり</t>
    <phoneticPr fontId="1"/>
  </si>
  <si>
    <t>清流里夏祭り</t>
    <phoneticPr fontId="1"/>
  </si>
  <si>
    <t>陽だまりの里夏祭り</t>
    <phoneticPr fontId="1"/>
  </si>
  <si>
    <t>ゆうあいの里夏祭り</t>
    <phoneticPr fontId="1"/>
  </si>
  <si>
    <t>老人ホーム夏祭り</t>
    <phoneticPr fontId="1"/>
  </si>
  <si>
    <t>スポーツフェスティバル</t>
    <phoneticPr fontId="1"/>
  </si>
  <si>
    <t>いきいき本別ふれあい祭り</t>
    <phoneticPr fontId="1"/>
  </si>
  <si>
    <t>文化祭</t>
    <phoneticPr fontId="1"/>
  </si>
  <si>
    <t>クリスマスコンサート（プラス）</t>
    <phoneticPr fontId="1"/>
  </si>
  <si>
    <t>ぱまキッズまつり</t>
    <phoneticPr fontId="1"/>
  </si>
  <si>
    <t>高齢者文化祭</t>
    <phoneticPr fontId="1"/>
  </si>
  <si>
    <t>GOGO介護</t>
    <phoneticPr fontId="1"/>
  </si>
  <si>
    <t>その他町内のｲﾍﾞﾝﾄ</t>
    <phoneticPr fontId="1"/>
  </si>
  <si>
    <t>中川郡本別町北3丁目1番地1（国道242号沿い）</t>
    <rPh sb="0" eb="2">
      <t>ナカガワ</t>
    </rPh>
    <rPh sb="2" eb="3">
      <t>グン</t>
    </rPh>
    <rPh sb="3" eb="6">
      <t>ホンベツチョウ</t>
    </rPh>
    <rPh sb="6" eb="7">
      <t>キタ</t>
    </rPh>
    <rPh sb="8" eb="10">
      <t>チョウメ</t>
    </rPh>
    <rPh sb="11" eb="13">
      <t>バンチ</t>
    </rPh>
    <rPh sb="15" eb="17">
      <t>コクドウ</t>
    </rPh>
    <rPh sb="20" eb="21">
      <t>ゴウ</t>
    </rPh>
    <rPh sb="21" eb="22">
      <t>ゾ</t>
    </rPh>
    <phoneticPr fontId="1"/>
  </si>
  <si>
    <t>0156-22-5819</t>
    <phoneticPr fontId="1"/>
  </si>
  <si>
    <t>http://www.hokkaido-michinoeki.jp/michinoeki/3021/</t>
    <phoneticPr fontId="1"/>
  </si>
  <si>
    <t>中川郡本別町南1丁目2-25</t>
    <rPh sb="0" eb="2">
      <t>ナカガワ</t>
    </rPh>
    <rPh sb="2" eb="3">
      <t>グン</t>
    </rPh>
    <rPh sb="3" eb="6">
      <t>ホンベツチョウ</t>
    </rPh>
    <rPh sb="6" eb="7">
      <t>ミナミ</t>
    </rPh>
    <rPh sb="8" eb="10">
      <t>チョウメ</t>
    </rPh>
    <phoneticPr fontId="1"/>
  </si>
  <si>
    <t>フクハラ 本別店</t>
    <phoneticPr fontId="1"/>
  </si>
  <si>
    <t>0156-22-2980</t>
    <phoneticPr fontId="1"/>
  </si>
  <si>
    <t>http://www.arcs-g.co.jp/group/fukuhara/shop/?id=151</t>
    <phoneticPr fontId="1"/>
  </si>
  <si>
    <t>http://www.honbetsu.hokkaido-c.ed.jp/</t>
    <phoneticPr fontId="1"/>
  </si>
  <si>
    <t>本別町弥生町49-2</t>
    <phoneticPr fontId="1"/>
  </si>
  <si>
    <t>0156-22-2052</t>
    <phoneticPr fontId="1"/>
  </si>
  <si>
    <t>本別町南3丁目16番地4</t>
    <rPh sb="0" eb="3">
      <t>ホンベツチョウ</t>
    </rPh>
    <rPh sb="3" eb="4">
      <t>ミナミ</t>
    </rPh>
    <rPh sb="5" eb="7">
      <t>チョウメ</t>
    </rPh>
    <rPh sb="9" eb="11">
      <t>バンチ</t>
    </rPh>
    <phoneticPr fontId="1"/>
  </si>
  <si>
    <t>認定こども園ほんべつ</t>
    <phoneticPr fontId="1"/>
  </si>
  <si>
    <t>https://www.kodomoen-honbetsu.com/</t>
    <phoneticPr fontId="1"/>
  </si>
  <si>
    <t>0156-22-2520</t>
    <phoneticPr fontId="1"/>
  </si>
  <si>
    <t>https://www.town.honbetsu.hokkaido.jp/web/education/details/primaryschool.html</t>
    <phoneticPr fontId="1"/>
  </si>
  <si>
    <t>0156-22-2039</t>
    <phoneticPr fontId="1"/>
  </si>
  <si>
    <t>本別中央小学校</t>
    <phoneticPr fontId="1"/>
  </si>
  <si>
    <t>本別町弥生町22番地</t>
    <rPh sb="0" eb="3">
      <t>ホンベツチョウ</t>
    </rPh>
    <rPh sb="3" eb="6">
      <t>ヤヨイチョウ</t>
    </rPh>
    <rPh sb="8" eb="10">
      <t>バンチ</t>
    </rPh>
    <phoneticPr fontId="1"/>
  </si>
  <si>
    <t>0156-22-4787</t>
    <phoneticPr fontId="1"/>
  </si>
  <si>
    <t>中川郡本別町南3丁目1番地9</t>
    <rPh sb="0" eb="2">
      <t>ナカガワ</t>
    </rPh>
    <rPh sb="2" eb="3">
      <t>グン</t>
    </rPh>
    <rPh sb="3" eb="6">
      <t>ホンベツチョウ</t>
    </rPh>
    <rPh sb="6" eb="7">
      <t>ミナミ</t>
    </rPh>
    <rPh sb="8" eb="10">
      <t>チョウメ</t>
    </rPh>
    <rPh sb="11" eb="13">
      <t>バンチ</t>
    </rPh>
    <phoneticPr fontId="1"/>
  </si>
  <si>
    <t>http://www.zeirishitap.com/</t>
    <phoneticPr fontId="1"/>
  </si>
  <si>
    <t>税理士法人　TAP</t>
    <phoneticPr fontId="1"/>
  </si>
  <si>
    <t>https://www.honbetsu-legal.com/</t>
    <phoneticPr fontId="1"/>
  </si>
  <si>
    <t>0156-22-1616</t>
    <phoneticPr fontId="1"/>
  </si>
  <si>
    <t>北海道中川郡本別町
南３丁目１番地１</t>
    <rPh sb="0" eb="3">
      <t>ホッカイドウ</t>
    </rPh>
    <rPh sb="3" eb="5">
      <t>ナカガワ</t>
    </rPh>
    <rPh sb="5" eb="6">
      <t>グン</t>
    </rPh>
    <rPh sb="6" eb="9">
      <t>ホンベツチョウ</t>
    </rPh>
    <rPh sb="11" eb="12">
      <t>ミナミ</t>
    </rPh>
    <rPh sb="13" eb="15">
      <t>チョウメ</t>
    </rPh>
    <rPh sb="16" eb="18">
      <t>バンチ</t>
    </rPh>
    <phoneticPr fontId="1"/>
  </si>
  <si>
    <t>司法書士・行政書士　平田峻太事務所</t>
    <phoneticPr fontId="1"/>
  </si>
  <si>
    <t>https://www.town.honbetsu.hokkaido.jp/web/administration/details/post_77.html</t>
    <phoneticPr fontId="1"/>
  </si>
  <si>
    <t>企画振興課</t>
    <phoneticPr fontId="1"/>
  </si>
  <si>
    <t>北海道中川郡本別町北2丁目4番地1</t>
    <rPh sb="0" eb="3">
      <t>ホッカイドウ</t>
    </rPh>
    <rPh sb="3" eb="5">
      <t>ナカガワ</t>
    </rPh>
    <rPh sb="5" eb="6">
      <t>グン</t>
    </rPh>
    <rPh sb="6" eb="9">
      <t>ホンベツチョウ</t>
    </rPh>
    <rPh sb="9" eb="10">
      <t>キタ</t>
    </rPh>
    <rPh sb="11" eb="13">
      <t>チョウメ</t>
    </rPh>
    <rPh sb="14" eb="16">
      <t>バンチ</t>
    </rPh>
    <phoneticPr fontId="1"/>
  </si>
  <si>
    <t>0156-22-8121</t>
    <phoneticPr fontId="1"/>
  </si>
  <si>
    <t>子ども未来課</t>
    <phoneticPr fontId="1"/>
  </si>
  <si>
    <t>0156-22-8130</t>
    <phoneticPr fontId="1"/>
  </si>
  <si>
    <t>https://www.town.honbetsu.hokkaido.jp/web/administration/details/post_80.html</t>
    <phoneticPr fontId="1"/>
  </si>
  <si>
    <t>高橋正夫</t>
    <phoneticPr fontId="1"/>
  </si>
  <si>
    <t>https://www.town.honbetsu.hokkaido.jp/web/townmayor/index.html</t>
    <phoneticPr fontId="1"/>
  </si>
  <si>
    <t>http://www.honbetsu-kokuho-hp.jp/index.html</t>
    <phoneticPr fontId="1"/>
  </si>
  <si>
    <t>北海道中川郡本別町西美里別6-8</t>
    <rPh sb="0" eb="3">
      <t>ホッカイドウ</t>
    </rPh>
    <rPh sb="3" eb="5">
      <t>ナカガワ</t>
    </rPh>
    <rPh sb="5" eb="6">
      <t>グン</t>
    </rPh>
    <rPh sb="6" eb="9">
      <t>ホンベツチョウ</t>
    </rPh>
    <rPh sb="9" eb="10">
      <t>ニシ</t>
    </rPh>
    <rPh sb="10" eb="12">
      <t>ミサト</t>
    </rPh>
    <rPh sb="12" eb="13">
      <t>ベツ</t>
    </rPh>
    <phoneticPr fontId="1"/>
  </si>
  <si>
    <t>0156-22-2025</t>
    <phoneticPr fontId="1"/>
  </si>
  <si>
    <t>０８９－３３０６</t>
    <phoneticPr fontId="1"/>
  </si>
  <si>
    <t>本別町西美里別6-15（太陽の丘）</t>
    <phoneticPr fontId="1"/>
  </si>
  <si>
    <t>0156-22-8520</t>
    <phoneticPr fontId="1"/>
  </si>
  <si>
    <t>https://www.town.honbetsu.hokkaido.jp/web/facility/details/post_18.html</t>
    <phoneticPr fontId="1"/>
  </si>
  <si>
    <t>総合ケアセンター</t>
    <phoneticPr fontId="1"/>
  </si>
  <si>
    <t>本別北「清流の里」</t>
    <rPh sb="0" eb="2">
      <t>ホンベツ</t>
    </rPh>
    <rPh sb="2" eb="3">
      <t>キタ</t>
    </rPh>
    <rPh sb="4" eb="6">
      <t>セイリュウ</t>
    </rPh>
    <rPh sb="7" eb="8">
      <t>サト</t>
    </rPh>
    <phoneticPr fontId="1"/>
  </si>
  <si>
    <t>本別町北6丁目12番地20</t>
    <rPh sb="0" eb="3">
      <t>ホンベツチョウ</t>
    </rPh>
    <rPh sb="3" eb="4">
      <t>キタ</t>
    </rPh>
    <rPh sb="5" eb="7">
      <t>チョウメ</t>
    </rPh>
    <rPh sb="9" eb="11">
      <t>バンチ</t>
    </rPh>
    <phoneticPr fontId="1"/>
  </si>
  <si>
    <t>0156-22-1001</t>
    <phoneticPr fontId="1"/>
  </si>
  <si>
    <t>https://www.town.honbetsu.hokkaido.jp/web/welfare/details/post_37.html</t>
    <phoneticPr fontId="1"/>
  </si>
  <si>
    <t>北海道中川郡本別町勇足元町6-1</t>
    <rPh sb="0" eb="3">
      <t>ホッカイドウ</t>
    </rPh>
    <rPh sb="3" eb="5">
      <t>ナカガワ</t>
    </rPh>
    <rPh sb="5" eb="6">
      <t>グン</t>
    </rPh>
    <rPh sb="6" eb="9">
      <t>ホンベツチョウ</t>
    </rPh>
    <rPh sb="9" eb="11">
      <t>ユウタリ</t>
    </rPh>
    <rPh sb="11" eb="13">
      <t>モトマチ</t>
    </rPh>
    <phoneticPr fontId="1"/>
  </si>
  <si>
    <t>0156-23-9000</t>
    <phoneticPr fontId="1"/>
  </si>
  <si>
    <t>https://www.town.honbetsu.hokkaido.jp/web/welfare/details/post_36.html</t>
    <phoneticPr fontId="1"/>
  </si>
  <si>
    <t>勇足小規模多機能型居宅介護事業所「ゆうあいの里」</t>
    <rPh sb="0" eb="1">
      <t>イサム</t>
    </rPh>
    <rPh sb="1" eb="2">
      <t>アシ</t>
    </rPh>
    <rPh sb="2" eb="5">
      <t>ショウキボ</t>
    </rPh>
    <rPh sb="5" eb="9">
      <t>タキノウガタ</t>
    </rPh>
    <rPh sb="9" eb="11">
      <t>キョタク</t>
    </rPh>
    <rPh sb="11" eb="13">
      <t>カイゴ</t>
    </rPh>
    <rPh sb="13" eb="16">
      <t>ジギョウショ</t>
    </rPh>
    <rPh sb="22" eb="23">
      <t>サト</t>
    </rPh>
    <phoneticPr fontId="1"/>
  </si>
  <si>
    <t>本別町北6丁目11-4</t>
    <rPh sb="0" eb="3">
      <t>ホンベツチョウ</t>
    </rPh>
    <rPh sb="3" eb="4">
      <t>キタ</t>
    </rPh>
    <rPh sb="5" eb="7">
      <t>チョウメ</t>
    </rPh>
    <phoneticPr fontId="1"/>
  </si>
  <si>
    <t>0156-22-2219</t>
    <phoneticPr fontId="1"/>
  </si>
  <si>
    <t>https://www.town.honbetsu.hokkaido.jp/web/facility/details/post_21.html</t>
    <phoneticPr fontId="1"/>
  </si>
  <si>
    <t>本別町特別養護老人ホーム</t>
    <rPh sb="0" eb="3">
      <t>ホンベツチョウ</t>
    </rPh>
    <rPh sb="3" eb="5">
      <t>トクベツ</t>
    </rPh>
    <rPh sb="5" eb="7">
      <t>ヨウゴ</t>
    </rPh>
    <rPh sb="7" eb="9">
      <t>ロウジン</t>
    </rPh>
    <phoneticPr fontId="1"/>
  </si>
  <si>
    <t>本別町向陽町23番地1</t>
    <rPh sb="0" eb="3">
      <t>ホンベツチョウ</t>
    </rPh>
    <rPh sb="3" eb="6">
      <t>コウヨウチョウ</t>
    </rPh>
    <rPh sb="8" eb="10">
      <t>バンチ</t>
    </rPh>
    <phoneticPr fontId="1"/>
  </si>
  <si>
    <t>0156-22-2794</t>
    <phoneticPr fontId="1"/>
  </si>
  <si>
    <t>https://www.town.honbetsu.hokkaido.jp/web/welfare/details/post_21.html</t>
    <phoneticPr fontId="1"/>
  </si>
  <si>
    <t>http://toukeikai.or.jp/amenityhonbetsu/</t>
    <phoneticPr fontId="1"/>
  </si>
  <si>
    <t>0156-22-9311</t>
    <phoneticPr fontId="1"/>
  </si>
  <si>
    <t>中川郡本別町西美里別6-18</t>
    <rPh sb="0" eb="2">
      <t>ナカガワ</t>
    </rPh>
    <rPh sb="2" eb="3">
      <t>グン</t>
    </rPh>
    <rPh sb="3" eb="6">
      <t>ホンベツチョウ</t>
    </rPh>
    <rPh sb="6" eb="7">
      <t>ニシ</t>
    </rPh>
    <rPh sb="7" eb="9">
      <t>ミサト</t>
    </rPh>
    <rPh sb="9" eb="10">
      <t>ベツ</t>
    </rPh>
    <phoneticPr fontId="1"/>
  </si>
  <si>
    <t>アメニティ本別</t>
    <phoneticPr fontId="1"/>
  </si>
  <si>
    <t>認知症高齢者グループホーム「あさひの里」</t>
    <rPh sb="0" eb="3">
      <t>ニンチショウ</t>
    </rPh>
    <rPh sb="3" eb="6">
      <t>コウレイシャ</t>
    </rPh>
    <rPh sb="18" eb="19">
      <t>サト</t>
    </rPh>
    <phoneticPr fontId="1"/>
  </si>
  <si>
    <t>本別町柏木町156番地1</t>
    <rPh sb="0" eb="3">
      <t>ホンベツチョウ</t>
    </rPh>
    <rPh sb="3" eb="5">
      <t>カシワギ</t>
    </rPh>
    <rPh sb="5" eb="6">
      <t>マチ</t>
    </rPh>
    <rPh sb="9" eb="11">
      <t>バンチ</t>
    </rPh>
    <phoneticPr fontId="1"/>
  </si>
  <si>
    <t>0156-22-4387</t>
    <phoneticPr fontId="1"/>
  </si>
  <si>
    <t>https://www.town.honbetsu.hokkaido.jp/web/welfare/details/post_39.html</t>
    <phoneticPr fontId="1"/>
  </si>
  <si>
    <t>https://www.town.honbetsu.hokkaido.jp/sightseeing/spot/details/post.html</t>
    <phoneticPr fontId="1"/>
  </si>
  <si>
    <t>0156-22-4441</t>
    <phoneticPr fontId="1"/>
  </si>
  <si>
    <t>本別町東町56-39</t>
    <rPh sb="0" eb="3">
      <t>ホンベツチョウ</t>
    </rPh>
    <rPh sb="3" eb="4">
      <t>ヒガシ</t>
    </rPh>
    <rPh sb="4" eb="5">
      <t>マチ</t>
    </rPh>
    <phoneticPr fontId="1"/>
  </si>
  <si>
    <t>https://www.town.honbetsu.hokkaido.jp/kirameki/news/details/9192.html</t>
    <phoneticPr fontId="1"/>
  </si>
  <si>
    <t>神居山展望台</t>
    <phoneticPr fontId="1"/>
  </si>
  <si>
    <t>北海道中川郡本別町東本別</t>
    <rPh sb="0" eb="3">
      <t>ホッカイドウ</t>
    </rPh>
    <rPh sb="3" eb="5">
      <t>ナカガワ</t>
    </rPh>
    <rPh sb="5" eb="6">
      <t>グン</t>
    </rPh>
    <rPh sb="6" eb="9">
      <t>ホンベツチョウ</t>
    </rPh>
    <rPh sb="9" eb="10">
      <t>ヒガシ</t>
    </rPh>
    <rPh sb="10" eb="12">
      <t>ホンベツ</t>
    </rPh>
    <phoneticPr fontId="1"/>
  </si>
  <si>
    <t>星空を体験する</t>
    <phoneticPr fontId="1"/>
  </si>
  <si>
    <t>http://honbetsuonsen.com/onsen/</t>
    <phoneticPr fontId="1"/>
  </si>
  <si>
    <t>北海道中川郡本別町西美里別20</t>
    <rPh sb="0" eb="3">
      <t>ホッカイドウ</t>
    </rPh>
    <rPh sb="3" eb="5">
      <t>ナカガワ</t>
    </rPh>
    <rPh sb="5" eb="6">
      <t>グン</t>
    </rPh>
    <rPh sb="6" eb="9">
      <t>ホンベツチョウ</t>
    </rPh>
    <rPh sb="9" eb="10">
      <t>ニシ</t>
    </rPh>
    <rPh sb="10" eb="12">
      <t>ミサト</t>
    </rPh>
    <rPh sb="12" eb="13">
      <t>ベツ</t>
    </rPh>
    <phoneticPr fontId="1"/>
  </si>
  <si>
    <t>0156-22-3101</t>
    <phoneticPr fontId="1"/>
  </si>
  <si>
    <t>0156-22-2312</t>
    <phoneticPr fontId="1"/>
  </si>
  <si>
    <t>北海道中川郡本別町北3-4-17</t>
    <rPh sb="0" eb="3">
      <t>ホッカイドウ</t>
    </rPh>
    <rPh sb="3" eb="5">
      <t>ナカガワ</t>
    </rPh>
    <rPh sb="5" eb="6">
      <t>グン</t>
    </rPh>
    <rPh sb="6" eb="9">
      <t>ホンベツチョウ</t>
    </rPh>
    <rPh sb="9" eb="10">
      <t>キタ</t>
    </rPh>
    <phoneticPr fontId="1"/>
  </si>
  <si>
    <t>弓削旅館</t>
    <phoneticPr fontId="1"/>
  </si>
  <si>
    <t>農産物ものづくり館（ゲンキッチン）</t>
    <phoneticPr fontId="1"/>
  </si>
  <si>
    <t>本別町北3丁目1-1</t>
    <rPh sb="0" eb="3">
      <t>ホンベツチョウ</t>
    </rPh>
    <rPh sb="3" eb="4">
      <t>キタ</t>
    </rPh>
    <rPh sb="5" eb="7">
      <t>チョウメ</t>
    </rPh>
    <phoneticPr fontId="1"/>
  </si>
  <si>
    <t>0156-22-6688</t>
    <phoneticPr fontId="1"/>
  </si>
  <si>
    <t>https://www.town.honbetsu.hokkaido.jp/web/facility/details/post_37.html</t>
    <phoneticPr fontId="1"/>
  </si>
  <si>
    <t>https://www.town.honbetsu.hokkaido.jp/sightseeing/park/details/1.html</t>
    <phoneticPr fontId="1"/>
  </si>
  <si>
    <t>静山キャンプ村・バンガロー</t>
    <phoneticPr fontId="1"/>
  </si>
  <si>
    <t>北海道中川郡本別町東町</t>
    <rPh sb="0" eb="3">
      <t>ホッカイドウ</t>
    </rPh>
    <rPh sb="3" eb="5">
      <t>ナカガワ</t>
    </rPh>
    <rPh sb="5" eb="6">
      <t>グン</t>
    </rPh>
    <rPh sb="6" eb="9">
      <t>ホンベツチョウ</t>
    </rPh>
    <rPh sb="9" eb="10">
      <t>ヒガシ</t>
    </rPh>
    <rPh sb="10" eb="11">
      <t>マチ</t>
    </rPh>
    <phoneticPr fontId="1"/>
  </si>
  <si>
    <t>https://www.town.honbetsu.hokkaido.jp/sightseeing/park/details/post_3.html</t>
    <phoneticPr fontId="1"/>
  </si>
  <si>
    <t>義経の里御所（ごしょ）</t>
    <phoneticPr fontId="1"/>
  </si>
  <si>
    <t>本別町東町</t>
    <rPh sb="0" eb="3">
      <t>ホンベツチョウ</t>
    </rPh>
    <rPh sb="3" eb="4">
      <t>ヒガシ</t>
    </rPh>
    <rPh sb="4" eb="5">
      <t>マチ</t>
    </rPh>
    <phoneticPr fontId="1"/>
  </si>
  <si>
    <t>http://www.honbetsu.or.jp/</t>
    <phoneticPr fontId="1"/>
  </si>
  <si>
    <t>北海道中川郡本別町北1丁目4番地19</t>
    <rPh sb="0" eb="3">
      <t>ホッカイドウ</t>
    </rPh>
    <rPh sb="3" eb="5">
      <t>ナカガワ</t>
    </rPh>
    <rPh sb="5" eb="6">
      <t>グン</t>
    </rPh>
    <rPh sb="6" eb="9">
      <t>ホンベツチョウ</t>
    </rPh>
    <rPh sb="9" eb="10">
      <t>キタ</t>
    </rPh>
    <rPh sb="11" eb="13">
      <t>チョウメ</t>
    </rPh>
    <rPh sb="14" eb="16">
      <t>バンチ</t>
    </rPh>
    <phoneticPr fontId="1"/>
  </si>
  <si>
    <t>0156-22-2529</t>
    <phoneticPr fontId="1"/>
  </si>
  <si>
    <t>本別町商工会</t>
    <phoneticPr fontId="1"/>
  </si>
  <si>
    <t>https://www.shakyo.or.jp/hp/article/index.php?s=166&amp;m=789</t>
    <phoneticPr fontId="1"/>
  </si>
  <si>
    <t>https://www.town.honbetsu.hokkaido.jp/sightseeing/fes/details/himawari.html</t>
    <phoneticPr fontId="1"/>
  </si>
  <si>
    <t>https://www.town.honbetsu.hokkaido.jp/sightseeing/fes/details/bonfestivaldance.html</t>
    <phoneticPr fontId="1"/>
  </si>
  <si>
    <t>北海道中川郡本別町北２丁目４−１</t>
    <rPh sb="0" eb="3">
      <t>ホッカイドウ</t>
    </rPh>
    <rPh sb="3" eb="5">
      <t>ナカガワ</t>
    </rPh>
    <rPh sb="5" eb="6">
      <t>グン</t>
    </rPh>
    <rPh sb="6" eb="9">
      <t>ホンベツチョウ</t>
    </rPh>
    <rPh sb="9" eb="10">
      <t>キタ</t>
    </rPh>
    <rPh sb="11" eb="13">
      <t>チョウメ</t>
    </rPh>
    <phoneticPr fontId="1"/>
  </si>
  <si>
    <t>本別きらめきタウンフェスティバル</t>
    <phoneticPr fontId="1"/>
  </si>
  <si>
    <t>0156-22-2141</t>
    <phoneticPr fontId="1"/>
  </si>
  <si>
    <t>ほんべつ豆まかナイト</t>
    <phoneticPr fontId="1"/>
  </si>
  <si>
    <t>道の駅「ステラ★ほんべつ」冬あかり</t>
    <phoneticPr fontId="1"/>
  </si>
  <si>
    <t>0156-22-5819</t>
    <phoneticPr fontId="1"/>
  </si>
  <si>
    <t>https://www.town.honbetsu.hokkaido.jp/sightseeing/fes/details/wintercandle.html</t>
    <phoneticPr fontId="1"/>
  </si>
  <si>
    <t>樽生ビアー彩</t>
    <phoneticPr fontId="1"/>
  </si>
  <si>
    <t>https://www.town.honbetsu.hokkaido.jp/sightseeing/fes/details/beerfes.html</t>
    <phoneticPr fontId="1"/>
  </si>
  <si>
    <t>0156-22-2529</t>
    <phoneticPr fontId="1"/>
  </si>
  <si>
    <t>北海道中川郡本別町北４丁目３−１０</t>
    <rPh sb="0" eb="3">
      <t>ホッカイドウ</t>
    </rPh>
    <rPh sb="3" eb="5">
      <t>ナカガワ</t>
    </rPh>
    <rPh sb="5" eb="6">
      <t>グン</t>
    </rPh>
    <rPh sb="6" eb="9">
      <t>ホンベツチョウ</t>
    </rPh>
    <rPh sb="9" eb="10">
      <t>キタ</t>
    </rPh>
    <rPh sb="11" eb="13">
      <t>チョウメ</t>
    </rPh>
    <phoneticPr fontId="1"/>
  </si>
  <si>
    <t>https://www.town.honbetsu.hokkaido.jp/sightseeing/fes/details/post.html</t>
    <phoneticPr fontId="1"/>
  </si>
  <si>
    <t>https://hombetu.exblog.jp/16165030/</t>
    <phoneticPr fontId="1"/>
  </si>
  <si>
    <t>https://hombetu.exblog.jp/16221264/</t>
    <phoneticPr fontId="1"/>
  </si>
  <si>
    <t>https://hombetu.exblog.jp/17338138/</t>
    <phoneticPr fontId="1"/>
  </si>
  <si>
    <t>https://www.town.honbetsu.hokkaido.jp/sightseeing/fes/details/mamemakanight.html</t>
    <phoneticPr fontId="1"/>
  </si>
  <si>
    <t>https://www.town.honbetsu.hokkaido.jp/web/education/details/post_64.html</t>
    <phoneticPr fontId="1"/>
  </si>
  <si>
    <t>0156-22-5111</t>
    <phoneticPr fontId="1"/>
  </si>
  <si>
    <t>本別町勇足元町</t>
    <rPh sb="0" eb="3">
      <t>ホンベツチョウ</t>
    </rPh>
    <rPh sb="3" eb="5">
      <t>ユウタリ</t>
    </rPh>
    <rPh sb="5" eb="7">
      <t>モトマチ</t>
    </rPh>
    <phoneticPr fontId="1"/>
  </si>
  <si>
    <t>勇足地区公民館祭り</t>
    <rPh sb="0" eb="1">
      <t>イサム</t>
    </rPh>
    <rPh sb="1" eb="2">
      <t>アシ</t>
    </rPh>
    <rPh sb="2" eb="4">
      <t>チク</t>
    </rPh>
    <rPh sb="4" eb="7">
      <t>コウミンカン</t>
    </rPh>
    <rPh sb="7" eb="8">
      <t>マツ</t>
    </rPh>
    <phoneticPr fontId="1"/>
  </si>
  <si>
    <t>https://www.town.honbetsu.hokkaido.jp/web/welfare/details/gogo.html</t>
    <phoneticPr fontId="1"/>
  </si>
  <si>
    <t>0156-22-9222</t>
    <phoneticPr fontId="1"/>
  </si>
  <si>
    <t>つながる</t>
    <phoneticPr fontId="1"/>
  </si>
  <si>
    <t>つながる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</si>
</sst>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6"/>
      <name val="游ゴシック"/>
      <family val="2"/>
      <charset val="128"/>
      <scheme val="minor"/>
    </font>
    <font>
      <sz val="11"/>
      <color theme="0"/>
      <name val="Meiryo UI"/>
      <family val="3"/>
      <charset val="128"/>
    </font>
    <font>
      <sz val="11"/>
      <color theme="1"/>
      <name val="Meiryo UI"/>
      <family val="3"/>
      <charset val="128"/>
    </font>
    <font>
      <sz val="14"/>
      <color theme="1"/>
      <name val="Meiryo UI"/>
      <family val="3"/>
      <charset val="128"/>
    </font>
    <font>
      <b/>
      <sz val="11"/>
      <color theme="1"/>
      <name val="メイリオ"/>
      <family val="3"/>
      <charset val="128"/>
    </font>
    <font>
      <sz val="11"/>
      <color theme="1"/>
      <name val="メイリオ"/>
      <family val="3"/>
      <charset val="128"/>
    </font>
    <font>
      <b/>
      <u/>
      <sz val="11"/>
      <color theme="1"/>
      <name val="メイリオ"/>
      <family val="3"/>
      <charset val="128"/>
    </font>
    <font>
      <b/>
      <sz val="11"/>
      <color theme="1"/>
      <name val="游ゴシック"/>
      <family val="3"/>
      <charset val="128"/>
      <scheme val="minor"/>
    </font>
    <font>
      <b/>
      <u/>
      <sz val="11"/>
      <color theme="1"/>
      <name val="游ゴシック"/>
      <family val="3"/>
      <charset val="128"/>
      <scheme val="minor"/>
    </font>
    <font>
      <b/>
      <sz val="12"/>
      <color theme="1"/>
      <name val="游ゴシック"/>
      <family val="3"/>
      <charset val="128"/>
      <scheme val="minor"/>
    </font>
    <font>
      <b/>
      <sz val="9"/>
      <color indexed="81"/>
      <name val="MS P ゴシック"/>
      <family val="3"/>
      <charset val="128"/>
    </font>
    <font>
      <sz val="11"/>
      <name val="游ゴシック"/>
      <family val="2"/>
      <charset val="128"/>
      <scheme val="minor"/>
    </font>
    <font>
      <u/>
      <sz val="11"/>
      <color theme="10"/>
      <name val="游ゴシック"/>
      <family val="2"/>
      <charset val="128"/>
      <scheme val="minor"/>
    </font>
    <font>
      <sz val="11"/>
      <name val="游ゴシック"/>
      <family val="3"/>
      <charset val="128"/>
      <scheme val="minor"/>
    </font>
  </fonts>
  <fills count="9">
    <fill>
      <patternFill patternType="none"/>
    </fill>
    <fill>
      <patternFill patternType="gray125"/>
    </fill>
    <fill>
      <patternFill patternType="solid">
        <fgColor theme="4" tint="-0.249977111117893"/>
        <bgColor indexed="64"/>
      </patternFill>
    </fill>
    <fill>
      <patternFill patternType="solid">
        <fgColor rgb="FFFFFF00"/>
        <bgColor indexed="64"/>
      </patternFill>
    </fill>
    <fill>
      <patternFill patternType="solid">
        <fgColor theme="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7"/>
        <bgColor indexed="64"/>
      </patternFill>
    </fill>
  </fills>
  <borders count="17">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88">
    <xf numFmtId="0" fontId="0" fillId="0" borderId="0" xfId="0">
      <alignment vertical="center"/>
    </xf>
    <xf numFmtId="0" fontId="3" fillId="0" borderId="0" xfId="0" applyFont="1">
      <alignment vertical="center"/>
    </xf>
    <xf numFmtId="0" fontId="2" fillId="2" borderId="1" xfId="0" applyFont="1" applyFill="1" applyBorder="1" applyAlignment="1">
      <alignment horizontal="center" vertical="center"/>
    </xf>
    <xf numFmtId="14" fontId="3" fillId="0" borderId="0" xfId="0" applyNumberFormat="1"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left" vertical="center" indent="1"/>
    </xf>
    <xf numFmtId="0" fontId="5" fillId="0" borderId="0" xfId="0" applyFont="1" applyAlignment="1">
      <alignment horizontal="left" vertical="center"/>
    </xf>
    <xf numFmtId="0" fontId="6" fillId="0" borderId="0" xfId="0" applyFont="1" applyAlignment="1">
      <alignment vertical="center" wrapText="1"/>
    </xf>
    <xf numFmtId="0" fontId="7" fillId="0" borderId="0" xfId="0" applyFont="1">
      <alignment vertical="center"/>
    </xf>
    <xf numFmtId="14" fontId="6" fillId="0" borderId="0" xfId="0" applyNumberFormat="1" applyFont="1">
      <alignment vertical="center"/>
    </xf>
    <xf numFmtId="0" fontId="6" fillId="3" borderId="0" xfId="0" applyFont="1" applyFill="1">
      <alignment vertical="center"/>
    </xf>
    <xf numFmtId="0" fontId="6" fillId="3" borderId="0" xfId="0" applyFont="1" applyFill="1" applyAlignment="1">
      <alignment vertical="center" wrapText="1"/>
    </xf>
    <xf numFmtId="0" fontId="8" fillId="0" borderId="0" xfId="0" applyFont="1">
      <alignment vertical="center"/>
    </xf>
    <xf numFmtId="0" fontId="9" fillId="0" borderId="0" xfId="0" applyFont="1" applyAlignment="1">
      <alignment horizontal="center" vertical="center"/>
    </xf>
    <xf numFmtId="0" fontId="0" fillId="0" borderId="0" xfId="0" applyAlignment="1">
      <alignment vertical="center" wrapText="1"/>
    </xf>
    <xf numFmtId="0" fontId="10" fillId="0" borderId="0" xfId="0" applyFont="1">
      <alignment vertical="center"/>
    </xf>
    <xf numFmtId="0" fontId="3" fillId="4" borderId="0" xfId="0" applyFont="1" applyFill="1">
      <alignment vertical="center"/>
    </xf>
    <xf numFmtId="0" fontId="3" fillId="4" borderId="1" xfId="0" applyFont="1" applyFill="1" applyBorder="1">
      <alignment vertical="center"/>
    </xf>
    <xf numFmtId="0" fontId="3" fillId="4" borderId="1" xfId="0" applyFont="1" applyFill="1" applyBorder="1" applyAlignment="1">
      <alignment horizontal="center" vertical="center"/>
    </xf>
    <xf numFmtId="0" fontId="3" fillId="5" borderId="1" xfId="0" applyFont="1" applyFill="1" applyBorder="1">
      <alignment vertical="center"/>
    </xf>
    <xf numFmtId="56" fontId="2" fillId="2" borderId="1" xfId="0" quotePrefix="1" applyNumberFormat="1" applyFont="1" applyFill="1" applyBorder="1" applyAlignment="1">
      <alignment horizontal="center" vertical="center"/>
    </xf>
    <xf numFmtId="0" fontId="2" fillId="2" borderId="1" xfId="0" quotePrefix="1" applyFont="1" applyFill="1" applyBorder="1" applyAlignment="1">
      <alignment horizontal="center" vertical="center"/>
    </xf>
    <xf numFmtId="0" fontId="2" fillId="2" borderId="1" xfId="0" applyFont="1" applyFill="1" applyBorder="1" applyAlignment="1">
      <alignment horizontal="centerContinuous" vertical="center"/>
    </xf>
    <xf numFmtId="0" fontId="3" fillId="6" borderId="1" xfId="0" applyFont="1" applyFill="1" applyBorder="1" applyAlignment="1">
      <alignment horizontal="center" vertical="center"/>
    </xf>
    <xf numFmtId="0" fontId="3" fillId="6" borderId="1" xfId="0" applyFont="1" applyFill="1" applyBorder="1">
      <alignment vertical="center"/>
    </xf>
    <xf numFmtId="0" fontId="3" fillId="7" borderId="1" xfId="0" applyFont="1" applyFill="1" applyBorder="1">
      <alignment vertical="center"/>
    </xf>
    <xf numFmtId="0" fontId="3" fillId="4" borderId="1" xfId="0" applyFont="1" applyFill="1" applyBorder="1" applyAlignment="1">
      <alignment horizontal="center" vertical="center"/>
    </xf>
    <xf numFmtId="0" fontId="3" fillId="0" borderId="1" xfId="0" applyFont="1" applyFill="1" applyBorder="1">
      <alignment vertical="center"/>
    </xf>
    <xf numFmtId="0" fontId="3" fillId="0" borderId="1" xfId="0" applyFont="1" applyFill="1" applyBorder="1" applyAlignment="1">
      <alignment horizontal="center" vertical="center"/>
    </xf>
    <xf numFmtId="14" fontId="3" fillId="0" borderId="1" xfId="0" applyNumberFormat="1" applyFont="1" applyFill="1" applyBorder="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shrinkToFit="1"/>
    </xf>
    <xf numFmtId="0" fontId="3" fillId="0" borderId="1" xfId="0" applyFont="1" applyFill="1" applyBorder="1" applyAlignment="1">
      <alignment vertical="center" shrinkToFit="1"/>
    </xf>
    <xf numFmtId="0" fontId="3" fillId="8" borderId="1" xfId="0" applyFont="1" applyFill="1" applyBorder="1">
      <alignment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2" xfId="0" applyBorder="1">
      <alignment vertical="center"/>
    </xf>
    <xf numFmtId="0" fontId="0" fillId="0" borderId="0" xfId="0" applyBorder="1" applyAlignment="1">
      <alignment vertical="center"/>
    </xf>
    <xf numFmtId="0" fontId="0" fillId="0" borderId="5" xfId="0" applyBorder="1">
      <alignment vertical="center"/>
    </xf>
    <xf numFmtId="0" fontId="3" fillId="4"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left" vertical="center"/>
    </xf>
    <xf numFmtId="0" fontId="0" fillId="0" borderId="16" xfId="0" applyBorder="1" applyAlignment="1">
      <alignment horizontal="left" vertical="center"/>
    </xf>
    <xf numFmtId="0" fontId="0" fillId="0" borderId="15" xfId="0" applyBorder="1" applyAlignment="1">
      <alignment horizontal="left"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6" xfId="0" applyBorder="1"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0" xfId="0" applyBorder="1" applyAlignment="1">
      <alignment horizontal="center" vertical="center" wrapText="1"/>
    </xf>
    <xf numFmtId="0" fontId="0" fillId="0" borderId="13"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13" fillId="0" borderId="14" xfId="1" applyBorder="1" applyAlignment="1">
      <alignment horizontal="center"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2" xfId="0" applyBorder="1" applyAlignment="1">
      <alignment horizontal="left" vertical="center" wrapText="1"/>
    </xf>
    <xf numFmtId="0" fontId="0" fillId="0" borderId="0" xfId="0"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12" fillId="0" borderId="14" xfId="0" applyFont="1" applyBorder="1" applyAlignment="1">
      <alignment horizontal="center" vertical="center" wrapText="1"/>
    </xf>
    <xf numFmtId="0" fontId="14" fillId="0" borderId="16" xfId="0" applyFont="1" applyBorder="1" applyAlignment="1">
      <alignment horizontal="center" vertical="center"/>
    </xf>
    <xf numFmtId="0" fontId="14" fillId="0" borderId="15" xfId="0" applyFont="1" applyBorder="1" applyAlignment="1">
      <alignment horizontal="center" vertical="center"/>
    </xf>
    <xf numFmtId="0" fontId="0" fillId="0" borderId="14" xfId="0"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cellXfs>
  <cellStyles count="2">
    <cellStyle name="ハイパーリンク" xfId="1" builtinId="8"/>
    <cellStyle name="標準" xfId="0" builtinId="0"/>
  </cellStyles>
  <dxfs count="14">
    <dxf>
      <font>
        <color auto="1"/>
      </font>
      <fill>
        <patternFill>
          <bgColor theme="9"/>
        </patternFill>
      </fill>
    </dxf>
    <dxf>
      <fill>
        <patternFill>
          <bgColor theme="5" tint="0.39994506668294322"/>
        </patternFill>
      </fill>
    </dxf>
    <dxf>
      <font>
        <color auto="1"/>
      </font>
      <fill>
        <patternFill>
          <bgColor theme="9"/>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s>
  <tableStyles count="0" defaultTableStyle="TableStyleMedium2" defaultPivotStyle="PivotStyleLight16"/>
  <colors>
    <mruColors>
      <color rgb="FFFFCCFF"/>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152400</xdr:rowOff>
    </xdr:from>
    <xdr:to>
      <xdr:col>7</xdr:col>
      <xdr:colOff>61203</xdr:colOff>
      <xdr:row>18</xdr:row>
      <xdr:rowOff>95250</xdr:rowOff>
    </xdr:to>
    <xdr:pic>
      <xdr:nvPicPr>
        <xdr:cNvPr id="2" name="図 1">
          <a:extLst>
            <a:ext uri="{FF2B5EF4-FFF2-40B4-BE49-F238E27FC236}">
              <a16:creationId xmlns:a16="http://schemas.microsoft.com/office/drawing/2014/main" id="{7CD52BE5-2715-480F-8F80-1DAB16477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66800"/>
          <a:ext cx="4728453" cy="3143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152400</xdr:colOff>
      <xdr:row>5</xdr:row>
      <xdr:rowOff>76200</xdr:rowOff>
    </xdr:from>
    <xdr:to>
      <xdr:col>7</xdr:col>
      <xdr:colOff>213603</xdr:colOff>
      <xdr:row>19</xdr:row>
      <xdr:rowOff>19050</xdr:rowOff>
    </xdr:to>
    <xdr:pic>
      <xdr:nvPicPr>
        <xdr:cNvPr id="3" name="図 2">
          <a:extLst>
            <a:ext uri="{FF2B5EF4-FFF2-40B4-BE49-F238E27FC236}">
              <a16:creationId xmlns:a16="http://schemas.microsoft.com/office/drawing/2014/main" id="{B14BA8A6-288D-4E8B-B67D-6F39E63D3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219200"/>
          <a:ext cx="4728453" cy="3143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5</xdr:row>
      <xdr:rowOff>152400</xdr:rowOff>
    </xdr:from>
    <xdr:to>
      <xdr:col>6</xdr:col>
      <xdr:colOff>638175</xdr:colOff>
      <xdr:row>19</xdr:row>
      <xdr:rowOff>132715</xdr:rowOff>
    </xdr:to>
    <xdr:pic>
      <xdr:nvPicPr>
        <xdr:cNvPr id="4" name="図 3">
          <a:extLst>
            <a:ext uri="{FF2B5EF4-FFF2-40B4-BE49-F238E27FC236}">
              <a16:creationId xmlns:a16="http://schemas.microsoft.com/office/drawing/2014/main" id="{229A2598-176F-43E8-B5FD-E8A01FB054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295400"/>
          <a:ext cx="4629150" cy="3180715"/>
        </a:xfrm>
        <a:prstGeom prst="rect">
          <a:avLst/>
        </a:prstGeom>
        <a:noFill/>
        <a:ln>
          <a:noFill/>
        </a:ln>
      </xdr:spPr>
    </xdr:pic>
    <xdr:clientData/>
  </xdr:twoCellAnchor>
  <xdr:twoCellAnchor editAs="oneCell">
    <xdr:from>
      <xdr:col>7</xdr:col>
      <xdr:colOff>657226</xdr:colOff>
      <xdr:row>7</xdr:row>
      <xdr:rowOff>104774</xdr:rowOff>
    </xdr:from>
    <xdr:to>
      <xdr:col>11</xdr:col>
      <xdr:colOff>179071</xdr:colOff>
      <xdr:row>15</xdr:row>
      <xdr:rowOff>85725</xdr:rowOff>
    </xdr:to>
    <xdr:pic>
      <xdr:nvPicPr>
        <xdr:cNvPr id="5" name="図 4">
          <a:extLst>
            <a:ext uri="{FF2B5EF4-FFF2-40B4-BE49-F238E27FC236}">
              <a16:creationId xmlns:a16="http://schemas.microsoft.com/office/drawing/2014/main" id="{D0726D0C-26BB-4D98-8AE1-0545FEA66A06}"/>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289" r="20596"/>
        <a:stretch/>
      </xdr:blipFill>
      <xdr:spPr bwMode="auto">
        <a:xfrm rot="16200000">
          <a:off x="5514023" y="1515427"/>
          <a:ext cx="1809751" cy="2188845"/>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walkerplus.com/event/ar0101e352804/data.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town.honbetsu.hokkaido.jp/sightseeing/fes/details/beerfes.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town.honbetsu.hokkaido.jp/sightseeing/fes/details/post.htm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town.honbetsu.hokkaido.jp/sightseeing/fes/details/himawari.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town.honbetsu.hokkaido.jp/sightseeing/fes/details/bonfestivaldance.html"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town.honbetsu.hokkaido.jp/kirameki/news/details/9192.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hombetu.exblog.jp/16165030/"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hombetu.exblog.jp/16221264/"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hombetu.exblog.jp/17338138/"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town.honbetsu.hokkaido.jp/sightseeing/fes/details/wintercandle.html"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town.honbetsu.hokkaido.jp/sightseeing/fes/details/mamemakanight.html"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town.honbetsu.hokkaido.jp/web/education/details/post_64.html" TargetMode="Externa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town.honbetsu.hokkaido.jp/web/welfare/details/gogo.html"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8.bin"/><Relationship Id="rId1" Type="http://schemas.openxmlformats.org/officeDocument/2006/relationships/hyperlink" Target="https://www.town.honbetsu.hokkaido.jp/sightseeing/eat/details/gensusi.html"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town.honbetsu.hokkaido.jp/sightseeing/eat/details/totte.html" TargetMode="Externa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www.obnv.com/w_food/620/menu.html"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www.town.honbetsu.hokkaido.jp/sightseeing/eat/details/sakehitosuji.html"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town.honbetsu.hokkaido.jp/sightseeing/eat/details/kitaguni.html"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town.honbetsu.hokkaido.jp/web/education/details/kyushokucenter.html"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town.honbetsu.hokkaido.jp/sightseeing/eat/details/elite.html"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town.honbetsu.hokkaido.jp/sightseeing/eat/details/post_3.html"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nattou-kozou.jp/"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facebook.com/syougetsu/"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town.honbetsu.hokkaido.jp/sightseeing/eat/details/kanemori.html"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ibuyajyozo.co.jp/"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www.okamedou.com/"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town.honbetsu.hokkaido.jp/sightseeing/eat/details/shu.html"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co-mugi.jp/"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agricenter-obihiro.jp/food/producer/3000035"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www.hokkaido-michinoeki.jp/michinoeki/3021/"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www.arcs-g.co.jp/group/fukuhara/shop/?id=151"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www.honbetsu.hokkaido-c.ed.jp/"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kodomoen-honbetsu.com/"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town.honbetsu.hokkaido.jp/web/education/details/primaryschool.html"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zeirishitap.com/"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honbetsu-legal.com/"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town.honbetsu.hokkaido.jp/web/administration/details/post_77.html"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town.honbetsu.hokkaido.jp/web/administration/details/post_80.html"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town.honbetsu.hokkaido.jp/web/townmayor/index.html"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www.honbetsu-kokuho-hp.jp/index.html"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www.town.honbetsu.hokkaido.jp/web/facility/details/post_18.html"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www.town.honbetsu.hokkaido.jp/web/facility/details/post_18.html"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www.town.honbetsu.hokkaido.jp/web/welfare/details/post_37.html" TargetMode="External"/></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s://www.town.honbetsu.hokkaido.jp/web/welfare/details/post_36.html"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s://www.town.honbetsu.hokkaido.jp/web/facility/details/post_21.html"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www.town.honbetsu.hokkaido.jp/web/welfare/details/post_21.html"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toukeikai.or.jp/amenityhonbetsu/"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www.town.honbetsu.hokkaido.jp/web/welfare/details/post_39.html"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www.town.honbetsu.hokkaido.jp/sightseeing/spot/details/post.html" TargetMode="External"/></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hyperlink" Target="https://www.town.honbetsu.hokkaido.jp/web/facility/details/post_37.html" TargetMode="External"/></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printerSettings" Target="../printerSettings/printerSettings75.bin"/><Relationship Id="rId1" Type="http://schemas.openxmlformats.org/officeDocument/2006/relationships/hyperlink" Target="http://honbetsuonsen.com/onsen/" TargetMode="External"/></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printerSettings" Target="../printerSettings/printerSettings77.bin"/><Relationship Id="rId1" Type="http://schemas.openxmlformats.org/officeDocument/2006/relationships/hyperlink" Target="https://www.town.honbetsu.hokkaido.jp/sightseeing/park/details/1.html" TargetMode="External"/></Relationships>
</file>

<file path=xl/worksheets/_rels/sheet78.xml.rels><?xml version="1.0" encoding="UTF-8" standalone="yes"?>
<Relationships xmlns="http://schemas.openxmlformats.org/package/2006/relationships"><Relationship Id="rId2" Type="http://schemas.openxmlformats.org/officeDocument/2006/relationships/printerSettings" Target="../printerSettings/printerSettings78.bin"/><Relationship Id="rId1" Type="http://schemas.openxmlformats.org/officeDocument/2006/relationships/hyperlink" Target="https://www.town.honbetsu.hokkaido.jp/sightseeing/park/details/post_3.html" TargetMode="External"/></Relationships>
</file>

<file path=xl/worksheets/_rels/sheet79.xml.rels><?xml version="1.0" encoding="UTF-8" standalone="yes"?>
<Relationships xmlns="http://schemas.openxmlformats.org/package/2006/relationships"><Relationship Id="rId2" Type="http://schemas.openxmlformats.org/officeDocument/2006/relationships/printerSettings" Target="../printerSettings/printerSettings79.bin"/><Relationship Id="rId1" Type="http://schemas.openxmlformats.org/officeDocument/2006/relationships/hyperlink" Target="http://www.honbetsu.or.jp/" TargetMode="External"/></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printerSettings" Target="../printerSettings/printerSettings82.bin"/><Relationship Id="rId1" Type="http://schemas.openxmlformats.org/officeDocument/2006/relationships/hyperlink" Target="https://www.shakyo.or.jp/hp/article/index.php?s=166&amp;m=789" TargetMode="External"/></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29"/>
  <sheetViews>
    <sheetView view="pageBreakPreview" zoomScale="80" zoomScaleNormal="90" zoomScaleSheetLayoutView="80" workbookViewId="0">
      <pane xSplit="2" ySplit="4" topLeftCell="C5" activePane="bottomRight" state="frozen"/>
      <selection activeCell="F30" sqref="F30"/>
      <selection pane="topRight" activeCell="F30" sqref="F30"/>
      <selection pane="bottomLeft" activeCell="F30" sqref="F30"/>
      <selection pane="bottomRight" activeCell="F30" sqref="F30"/>
    </sheetView>
  </sheetViews>
  <sheetFormatPr defaultRowHeight="15"/>
  <cols>
    <col min="1" max="1" width="1.19921875" style="1" customWidth="1"/>
    <col min="2" max="2" width="21" style="1" customWidth="1"/>
    <col min="3" max="3" width="25" style="1" customWidth="1"/>
    <col min="4" max="4" width="18.69921875" style="1" customWidth="1"/>
    <col min="5" max="5" width="10.296875" style="1" customWidth="1"/>
    <col min="6" max="7" width="9" style="1" customWidth="1"/>
    <col min="8" max="18" width="8.5" style="1" customWidth="1"/>
    <col min="19" max="19" width="22.5" style="1" customWidth="1"/>
    <col min="20" max="16384" width="8.796875" style="1"/>
  </cols>
  <sheetData>
    <row r="1" spans="2:19" ht="18.600000000000001">
      <c r="B1" s="4" t="s">
        <v>315</v>
      </c>
      <c r="S1" s="3">
        <v>43684</v>
      </c>
    </row>
    <row r="3" spans="2:19" ht="21.6" customHeight="1">
      <c r="B3" s="2" t="s">
        <v>0</v>
      </c>
      <c r="C3" s="2" t="s">
        <v>307</v>
      </c>
      <c r="D3" s="2" t="s">
        <v>309</v>
      </c>
      <c r="E3" s="2" t="s">
        <v>313</v>
      </c>
      <c r="F3" s="24" t="s">
        <v>271</v>
      </c>
      <c r="G3" s="24"/>
      <c r="H3" s="24"/>
      <c r="I3" s="24"/>
      <c r="J3" s="24" t="s">
        <v>217</v>
      </c>
      <c r="K3" s="24"/>
      <c r="L3" s="24"/>
      <c r="M3" s="24"/>
      <c r="N3" s="24"/>
      <c r="O3" s="24" t="s">
        <v>220</v>
      </c>
      <c r="P3" s="24"/>
      <c r="Q3" s="24"/>
      <c r="R3" s="24"/>
      <c r="S3" s="2" t="s">
        <v>3</v>
      </c>
    </row>
    <row r="4" spans="2:19" ht="21.6" customHeight="1">
      <c r="B4" s="2"/>
      <c r="C4" s="2"/>
      <c r="D4" s="2"/>
      <c r="E4" s="2"/>
      <c r="F4" s="22" t="s">
        <v>272</v>
      </c>
      <c r="G4" s="23" t="s">
        <v>273</v>
      </c>
      <c r="H4" s="23" t="s">
        <v>274</v>
      </c>
      <c r="I4" s="23" t="s">
        <v>275</v>
      </c>
      <c r="J4" s="23" t="s">
        <v>276</v>
      </c>
      <c r="K4" s="23" t="s">
        <v>277</v>
      </c>
      <c r="L4" s="23" t="s">
        <v>278</v>
      </c>
      <c r="M4" s="23" t="s">
        <v>279</v>
      </c>
      <c r="N4" s="23" t="s">
        <v>280</v>
      </c>
      <c r="O4" s="23" t="s">
        <v>281</v>
      </c>
      <c r="P4" s="23" t="s">
        <v>282</v>
      </c>
      <c r="Q4" s="23" t="s">
        <v>283</v>
      </c>
      <c r="R4" s="23" t="s">
        <v>284</v>
      </c>
      <c r="S4" s="2"/>
    </row>
    <row r="5" spans="2:19" s="18" customFormat="1" ht="24.6" customHeight="1">
      <c r="B5" s="41" t="s">
        <v>268</v>
      </c>
      <c r="C5" s="19" t="s">
        <v>286</v>
      </c>
      <c r="D5" s="19" t="s">
        <v>310</v>
      </c>
      <c r="E5" s="19" t="s">
        <v>314</v>
      </c>
      <c r="F5" s="20"/>
      <c r="G5" s="20"/>
      <c r="H5" s="19"/>
      <c r="I5" s="19"/>
      <c r="J5" s="19"/>
      <c r="K5" s="19"/>
      <c r="L5" s="19"/>
      <c r="M5" s="19"/>
      <c r="N5" s="19"/>
      <c r="O5" s="19"/>
      <c r="P5" s="19"/>
      <c r="Q5" s="19"/>
      <c r="R5" s="19"/>
      <c r="S5" s="19"/>
    </row>
    <row r="6" spans="2:19" s="18" customFormat="1" ht="24.6" customHeight="1">
      <c r="B6" s="41"/>
      <c r="C6" s="19" t="s">
        <v>285</v>
      </c>
      <c r="D6" s="19" t="s">
        <v>311</v>
      </c>
      <c r="E6" s="19" t="s">
        <v>314</v>
      </c>
      <c r="F6" s="20"/>
      <c r="G6" s="20"/>
      <c r="H6" s="19"/>
      <c r="I6" s="19"/>
      <c r="J6" s="19"/>
      <c r="K6" s="19"/>
      <c r="L6" s="19"/>
      <c r="M6" s="19"/>
      <c r="N6" s="19"/>
      <c r="O6" s="19"/>
      <c r="P6" s="19"/>
      <c r="Q6" s="19"/>
      <c r="R6" s="19"/>
      <c r="S6" s="19"/>
    </row>
    <row r="7" spans="2:19" s="18" customFormat="1" ht="24.6" customHeight="1">
      <c r="B7" s="41"/>
      <c r="C7" s="19" t="s">
        <v>287</v>
      </c>
      <c r="D7" s="19" t="s">
        <v>311</v>
      </c>
      <c r="E7" s="19" t="s">
        <v>314</v>
      </c>
      <c r="F7" s="20"/>
      <c r="G7" s="25"/>
      <c r="H7" s="26"/>
      <c r="I7" s="26"/>
      <c r="J7" s="26"/>
      <c r="K7" s="19"/>
      <c r="L7" s="19"/>
      <c r="M7" s="19"/>
      <c r="N7" s="19"/>
      <c r="O7" s="19"/>
      <c r="P7" s="19"/>
      <c r="Q7" s="19"/>
      <c r="R7" s="19"/>
      <c r="S7" s="19"/>
    </row>
    <row r="8" spans="2:19" s="18" customFormat="1" ht="24.6" customHeight="1">
      <c r="B8" s="41"/>
      <c r="C8" s="19" t="s">
        <v>288</v>
      </c>
      <c r="D8" s="19" t="s">
        <v>310</v>
      </c>
      <c r="E8" s="19"/>
      <c r="F8" s="20"/>
      <c r="G8" s="20"/>
      <c r="H8" s="19"/>
      <c r="I8" s="19"/>
      <c r="J8" s="19"/>
      <c r="K8" s="27"/>
      <c r="L8" s="27"/>
      <c r="M8" s="19"/>
      <c r="N8" s="19"/>
      <c r="O8" s="19"/>
      <c r="P8" s="19"/>
      <c r="Q8" s="19"/>
      <c r="R8" s="19"/>
      <c r="S8" s="19"/>
    </row>
    <row r="9" spans="2:19" s="18" customFormat="1" ht="24.6" customHeight="1">
      <c r="B9" s="41"/>
      <c r="C9" s="19" t="s">
        <v>308</v>
      </c>
      <c r="D9" s="19" t="s">
        <v>311</v>
      </c>
      <c r="E9" s="19"/>
      <c r="F9" s="20"/>
      <c r="G9" s="20"/>
      <c r="H9" s="19"/>
      <c r="I9" s="19"/>
      <c r="J9" s="26"/>
      <c r="K9" s="26"/>
      <c r="L9" s="26"/>
      <c r="M9" s="26"/>
      <c r="N9" s="26"/>
      <c r="O9" s="35"/>
      <c r="P9" s="35"/>
      <c r="Q9" s="19"/>
      <c r="R9" s="19"/>
      <c r="S9" s="19"/>
    </row>
    <row r="10" spans="2:19" s="18" customFormat="1" ht="24.6" customHeight="1">
      <c r="B10" s="41"/>
      <c r="C10" s="19" t="s">
        <v>289</v>
      </c>
      <c r="D10" s="19" t="s">
        <v>311</v>
      </c>
      <c r="E10" s="19"/>
      <c r="F10" s="20"/>
      <c r="G10" s="20"/>
      <c r="H10" s="19"/>
      <c r="I10" s="19"/>
      <c r="J10" s="19"/>
      <c r="K10" s="19"/>
      <c r="L10" s="19"/>
      <c r="M10" s="26"/>
      <c r="N10" s="26"/>
      <c r="O10" s="26"/>
      <c r="P10" s="26"/>
      <c r="Q10" s="35"/>
      <c r="R10" s="19"/>
      <c r="S10" s="19"/>
    </row>
    <row r="11" spans="2:19" s="18" customFormat="1" ht="24.6" customHeight="1">
      <c r="B11" s="41"/>
      <c r="C11" s="19" t="s">
        <v>290</v>
      </c>
      <c r="D11" s="19"/>
      <c r="E11" s="19"/>
      <c r="F11" s="20"/>
      <c r="G11" s="20"/>
      <c r="H11" s="19"/>
      <c r="I11" s="19"/>
      <c r="J11" s="19"/>
      <c r="K11" s="19"/>
      <c r="L11" s="19"/>
      <c r="M11" s="19"/>
      <c r="N11" s="19"/>
      <c r="O11" s="19"/>
      <c r="P11" s="29"/>
      <c r="Q11" s="27"/>
      <c r="R11" s="19"/>
      <c r="S11" s="19"/>
    </row>
    <row r="12" spans="2:19" s="18" customFormat="1" ht="24.6" customHeight="1">
      <c r="B12" s="41" t="s">
        <v>270</v>
      </c>
      <c r="C12" s="19" t="s">
        <v>291</v>
      </c>
      <c r="D12" s="19" t="s">
        <v>311</v>
      </c>
      <c r="E12" s="19" t="s">
        <v>314</v>
      </c>
      <c r="F12" s="20"/>
      <c r="G12" s="20"/>
      <c r="H12" s="19"/>
      <c r="I12" s="19"/>
      <c r="J12" s="19"/>
      <c r="K12" s="19"/>
      <c r="L12" s="19"/>
      <c r="M12" s="19"/>
      <c r="N12" s="19"/>
      <c r="O12" s="19"/>
      <c r="P12" s="19"/>
      <c r="Q12" s="19"/>
      <c r="R12" s="19"/>
      <c r="S12" s="19"/>
    </row>
    <row r="13" spans="2:19" s="18" customFormat="1" ht="24.6" customHeight="1">
      <c r="B13" s="41"/>
      <c r="C13" s="19" t="s">
        <v>292</v>
      </c>
      <c r="D13" s="19" t="s">
        <v>310</v>
      </c>
      <c r="E13" s="19" t="s">
        <v>314</v>
      </c>
      <c r="F13" s="20"/>
      <c r="G13" s="20"/>
      <c r="H13" s="19"/>
      <c r="I13" s="19"/>
      <c r="J13" s="19"/>
      <c r="K13" s="19"/>
      <c r="L13" s="19"/>
      <c r="M13" s="19"/>
      <c r="N13" s="19"/>
      <c r="O13" s="19"/>
      <c r="P13" s="19"/>
      <c r="Q13" s="19"/>
      <c r="R13" s="19"/>
      <c r="S13" s="19"/>
    </row>
    <row r="14" spans="2:19" s="18" customFormat="1" ht="24.6" customHeight="1">
      <c r="B14" s="41"/>
      <c r="C14" s="19" t="s">
        <v>113</v>
      </c>
      <c r="D14" s="19" t="s">
        <v>311</v>
      </c>
      <c r="E14" s="19"/>
      <c r="F14" s="25"/>
      <c r="G14" s="25"/>
      <c r="H14" s="26"/>
      <c r="I14" s="26"/>
      <c r="J14" s="26"/>
      <c r="K14" s="26"/>
      <c r="L14" s="19"/>
      <c r="M14" s="19"/>
      <c r="N14" s="19"/>
      <c r="O14" s="19"/>
      <c r="P14" s="19"/>
      <c r="Q14" s="19"/>
      <c r="R14" s="19"/>
      <c r="S14" s="19"/>
    </row>
    <row r="15" spans="2:19" s="18" customFormat="1" ht="24.6" customHeight="1">
      <c r="B15" s="41"/>
      <c r="C15" s="19" t="s">
        <v>293</v>
      </c>
      <c r="D15" s="19" t="s">
        <v>311</v>
      </c>
      <c r="E15" s="19"/>
      <c r="F15" s="20"/>
      <c r="G15" s="25"/>
      <c r="H15" s="26"/>
      <c r="I15" s="26"/>
      <c r="J15" s="26"/>
      <c r="K15" s="26"/>
      <c r="L15" s="26"/>
      <c r="M15" s="26"/>
      <c r="N15" s="35"/>
      <c r="O15" s="35"/>
      <c r="P15" s="35"/>
      <c r="Q15" s="19"/>
      <c r="R15" s="19"/>
      <c r="S15" s="19"/>
    </row>
    <row r="16" spans="2:19" s="18" customFormat="1" ht="24.6" customHeight="1">
      <c r="B16" s="41"/>
      <c r="C16" s="19" t="s">
        <v>269</v>
      </c>
      <c r="D16" s="19" t="s">
        <v>312</v>
      </c>
      <c r="E16" s="19"/>
      <c r="F16" s="25"/>
      <c r="G16" s="25"/>
      <c r="H16" s="26"/>
      <c r="I16" s="26"/>
      <c r="J16" s="26"/>
      <c r="K16" s="26"/>
      <c r="L16" s="26"/>
      <c r="M16" s="26"/>
      <c r="N16" s="35"/>
      <c r="O16" s="35"/>
      <c r="P16" s="19"/>
      <c r="Q16" s="19"/>
      <c r="R16" s="19"/>
      <c r="S16" s="19"/>
    </row>
    <row r="17" spans="2:19" s="18" customFormat="1" ht="24.6" customHeight="1">
      <c r="B17" s="41"/>
      <c r="C17" s="19" t="s">
        <v>294</v>
      </c>
      <c r="D17" s="19" t="s">
        <v>312</v>
      </c>
      <c r="E17" s="19"/>
      <c r="F17" s="20"/>
      <c r="G17" s="20"/>
      <c r="H17" s="26"/>
      <c r="I17" s="26"/>
      <c r="J17" s="26"/>
      <c r="K17" s="26"/>
      <c r="L17" s="26"/>
      <c r="M17" s="26"/>
      <c r="N17" s="26"/>
      <c r="O17" s="35"/>
      <c r="P17" s="35"/>
      <c r="Q17" s="19"/>
      <c r="R17" s="19"/>
      <c r="S17" s="19"/>
    </row>
    <row r="18" spans="2:19" s="18" customFormat="1" ht="24.6" customHeight="1">
      <c r="B18" s="41"/>
      <c r="C18" s="19" t="s">
        <v>295</v>
      </c>
      <c r="D18" s="19" t="s">
        <v>312</v>
      </c>
      <c r="E18" s="19"/>
      <c r="F18" s="20"/>
      <c r="G18" s="20"/>
      <c r="H18" s="19"/>
      <c r="I18" s="19"/>
      <c r="J18" s="19"/>
      <c r="K18" s="19"/>
      <c r="L18" s="19"/>
      <c r="M18" s="26"/>
      <c r="N18" s="26"/>
      <c r="O18" s="26"/>
      <c r="P18" s="26"/>
      <c r="Q18" s="35"/>
      <c r="R18" s="35"/>
      <c r="S18" s="19"/>
    </row>
    <row r="19" spans="2:19" s="18" customFormat="1" ht="24.6" customHeight="1">
      <c r="B19" s="41" t="s">
        <v>296</v>
      </c>
      <c r="C19" s="19" t="s">
        <v>297</v>
      </c>
      <c r="D19" s="19" t="s">
        <v>311</v>
      </c>
      <c r="E19" s="19"/>
      <c r="F19" s="20"/>
      <c r="G19" s="20"/>
      <c r="H19" s="19"/>
      <c r="I19" s="19"/>
      <c r="J19" s="19"/>
      <c r="K19" s="19"/>
      <c r="L19" s="19"/>
      <c r="M19" s="26"/>
      <c r="N19" s="26"/>
      <c r="O19" s="35"/>
      <c r="P19" s="35"/>
      <c r="Q19" s="19"/>
      <c r="R19" s="19"/>
      <c r="S19" s="19"/>
    </row>
    <row r="20" spans="2:19" s="18" customFormat="1" ht="24.6" customHeight="1">
      <c r="B20" s="41"/>
      <c r="C20" s="19" t="s">
        <v>298</v>
      </c>
      <c r="D20" s="19" t="s">
        <v>312</v>
      </c>
      <c r="E20" s="19"/>
      <c r="F20" s="20"/>
      <c r="G20" s="20"/>
      <c r="H20" s="19"/>
      <c r="I20" s="19"/>
      <c r="J20" s="19"/>
      <c r="K20" s="19"/>
      <c r="L20" s="19"/>
      <c r="M20" s="19"/>
      <c r="N20" s="26"/>
      <c r="O20" s="26"/>
      <c r="P20" s="26"/>
      <c r="Q20" s="26"/>
      <c r="R20" s="35"/>
      <c r="S20" s="19"/>
    </row>
    <row r="21" spans="2:19" s="18" customFormat="1" ht="24.6" customHeight="1">
      <c r="B21" s="41"/>
      <c r="C21" s="19" t="s">
        <v>301</v>
      </c>
      <c r="D21" s="19" t="s">
        <v>312</v>
      </c>
      <c r="E21" s="19"/>
      <c r="F21" s="20"/>
      <c r="G21" s="20"/>
      <c r="H21" s="19"/>
      <c r="I21" s="19"/>
      <c r="J21" s="19"/>
      <c r="K21" s="19"/>
      <c r="L21" s="19"/>
      <c r="M21" s="19"/>
      <c r="N21" s="26"/>
      <c r="O21" s="26"/>
      <c r="P21" s="26"/>
      <c r="Q21" s="26"/>
      <c r="R21" s="35"/>
      <c r="S21" s="19"/>
    </row>
    <row r="22" spans="2:19" s="18" customFormat="1" ht="24.6" customHeight="1">
      <c r="B22" s="41"/>
      <c r="C22" s="19" t="s">
        <v>348</v>
      </c>
      <c r="D22" s="19" t="s">
        <v>311</v>
      </c>
      <c r="E22" s="19"/>
      <c r="F22" s="28"/>
      <c r="G22" s="28"/>
      <c r="H22" s="19"/>
      <c r="I22" s="19"/>
      <c r="J22" s="19"/>
      <c r="K22" s="19"/>
      <c r="L22" s="19"/>
      <c r="M22" s="19"/>
      <c r="N22" s="19"/>
      <c r="O22" s="27"/>
      <c r="P22" s="19"/>
      <c r="Q22" s="19"/>
      <c r="R22" s="19"/>
      <c r="S22" s="19"/>
    </row>
    <row r="23" spans="2:19" s="18" customFormat="1" ht="24.6" customHeight="1">
      <c r="B23" s="41"/>
      <c r="C23" s="19" t="s">
        <v>349</v>
      </c>
      <c r="D23" s="19" t="s">
        <v>311</v>
      </c>
      <c r="E23" s="19"/>
      <c r="F23" s="20"/>
      <c r="G23" s="20"/>
      <c r="H23" s="19"/>
      <c r="I23" s="19"/>
      <c r="J23" s="19"/>
      <c r="K23" s="19"/>
      <c r="L23" s="19"/>
      <c r="M23" s="19"/>
      <c r="N23" s="19"/>
      <c r="O23" s="19"/>
      <c r="P23" s="19"/>
      <c r="Q23" s="27"/>
      <c r="R23" s="19"/>
      <c r="S23" s="19"/>
    </row>
    <row r="24" spans="2:19" s="18" customFormat="1" ht="24.6" customHeight="1">
      <c r="B24" s="41"/>
      <c r="C24" s="19" t="s">
        <v>299</v>
      </c>
      <c r="D24" s="19" t="s">
        <v>312</v>
      </c>
      <c r="E24" s="19"/>
      <c r="F24" s="20"/>
      <c r="G24" s="20"/>
      <c r="H24" s="19"/>
      <c r="I24" s="19"/>
      <c r="J24" s="19"/>
      <c r="K24" s="19"/>
      <c r="L24" s="19"/>
      <c r="M24" s="19"/>
      <c r="N24" s="19"/>
      <c r="O24" s="19"/>
      <c r="P24" s="19"/>
      <c r="Q24" s="19"/>
      <c r="R24" s="26"/>
      <c r="S24" s="19"/>
    </row>
    <row r="25" spans="2:19" s="18" customFormat="1" ht="24.6" customHeight="1">
      <c r="B25" s="41"/>
      <c r="C25" s="19" t="s">
        <v>300</v>
      </c>
      <c r="D25" s="19"/>
      <c r="E25" s="19"/>
      <c r="F25" s="20"/>
      <c r="G25" s="20"/>
      <c r="H25" s="19"/>
      <c r="I25" s="19"/>
      <c r="J25" s="19"/>
      <c r="K25" s="19"/>
      <c r="L25" s="19"/>
      <c r="M25" s="19"/>
      <c r="N25" s="19"/>
      <c r="O25" s="19"/>
      <c r="P25" s="19"/>
      <c r="Q25" s="19"/>
      <c r="R25" s="27"/>
      <c r="S25" s="19"/>
    </row>
    <row r="26" spans="2:19" s="18" customFormat="1" ht="24.6" customHeight="1">
      <c r="B26" s="41" t="s">
        <v>302</v>
      </c>
      <c r="C26" s="19" t="s">
        <v>303</v>
      </c>
      <c r="D26" s="19" t="s">
        <v>311</v>
      </c>
      <c r="E26" s="19"/>
      <c r="F26" s="20"/>
      <c r="G26" s="20"/>
      <c r="H26" s="19"/>
      <c r="I26" s="19"/>
      <c r="J26" s="19"/>
      <c r="K26" s="19"/>
      <c r="L26" s="19"/>
      <c r="M26" s="19"/>
      <c r="N26" s="19"/>
      <c r="O26" s="19"/>
      <c r="P26" s="19"/>
      <c r="Q26" s="19"/>
      <c r="R26" s="19"/>
      <c r="S26" s="19"/>
    </row>
    <row r="27" spans="2:19" s="18" customFormat="1" ht="24.6" customHeight="1">
      <c r="B27" s="41"/>
      <c r="C27" s="19" t="s">
        <v>304</v>
      </c>
      <c r="D27" s="19" t="s">
        <v>311</v>
      </c>
      <c r="E27" s="19"/>
      <c r="F27" s="20"/>
      <c r="G27" s="20"/>
      <c r="H27" s="19"/>
      <c r="I27" s="19"/>
      <c r="J27" s="19"/>
      <c r="K27" s="19"/>
      <c r="L27" s="19"/>
      <c r="M27" s="19"/>
      <c r="N27" s="19"/>
      <c r="O27" s="19"/>
      <c r="P27" s="19"/>
      <c r="Q27" s="19"/>
      <c r="R27" s="19"/>
      <c r="S27" s="19"/>
    </row>
    <row r="28" spans="2:19" s="18" customFormat="1" ht="24.6" customHeight="1">
      <c r="B28" s="41"/>
      <c r="C28" s="19" t="s">
        <v>305</v>
      </c>
      <c r="D28" s="19" t="s">
        <v>312</v>
      </c>
      <c r="E28" s="19"/>
      <c r="F28" s="20"/>
      <c r="G28" s="20"/>
      <c r="H28" s="19"/>
      <c r="I28" s="19"/>
      <c r="J28" s="19"/>
      <c r="K28" s="19"/>
      <c r="L28" s="19"/>
      <c r="M28" s="19"/>
      <c r="N28" s="19"/>
      <c r="O28" s="19"/>
      <c r="P28" s="19"/>
      <c r="Q28" s="19"/>
      <c r="R28" s="19"/>
      <c r="S28" s="19"/>
    </row>
    <row r="29" spans="2:19" s="18" customFormat="1" ht="24.6" customHeight="1">
      <c r="B29" s="41"/>
      <c r="C29" s="19" t="s">
        <v>306</v>
      </c>
      <c r="D29" s="19" t="s">
        <v>312</v>
      </c>
      <c r="E29" s="19"/>
      <c r="F29" s="20"/>
      <c r="G29" s="20"/>
      <c r="H29" s="19"/>
      <c r="I29" s="19"/>
      <c r="J29" s="19"/>
      <c r="K29" s="19"/>
      <c r="L29" s="19"/>
      <c r="M29" s="19"/>
      <c r="N29" s="19"/>
      <c r="O29" s="19"/>
      <c r="P29" s="19"/>
      <c r="Q29" s="19"/>
      <c r="R29" s="19"/>
      <c r="S29" s="19"/>
    </row>
  </sheetData>
  <mergeCells count="4">
    <mergeCell ref="B5:B11"/>
    <mergeCell ref="B12:B18"/>
    <mergeCell ref="B19:B25"/>
    <mergeCell ref="B26:B29"/>
  </mergeCells>
  <phoneticPr fontId="1"/>
  <pageMargins left="0.51181102362204722" right="0.51181102362204722" top="0.74803149606299213" bottom="0.55118110236220474" header="0.31496062992125984" footer="0.31496062992125984"/>
  <pageSetup paperSize="9" scale="4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105"/>
  <sheetViews>
    <sheetView view="pageBreakPreview" zoomScale="80" zoomScaleNormal="90" zoomScaleSheetLayoutView="80" workbookViewId="0">
      <pane xSplit="3" ySplit="3" topLeftCell="D49" activePane="bottomRight" state="frozen"/>
      <selection activeCell="F30" sqref="F30"/>
      <selection pane="topRight" activeCell="F30" sqref="F30"/>
      <selection pane="bottomLeft" activeCell="F30" sqref="F30"/>
      <selection pane="bottomRight" activeCell="H25" sqref="H25"/>
    </sheetView>
  </sheetViews>
  <sheetFormatPr defaultRowHeight="15"/>
  <cols>
    <col min="1" max="1" width="1.19921875" style="1" customWidth="1"/>
    <col min="2" max="2" width="11.796875" style="1" customWidth="1"/>
    <col min="3" max="3" width="25.19921875" style="1" customWidth="1"/>
    <col min="4" max="4" width="12.19921875" style="1" customWidth="1"/>
    <col min="5" max="5" width="25.59765625" style="1" customWidth="1"/>
    <col min="6" max="11" width="5.69921875" style="1" customWidth="1"/>
    <col min="12" max="12" width="13.5" style="1" customWidth="1"/>
    <col min="13" max="13" width="19.8984375" style="1" customWidth="1"/>
    <col min="14" max="14" width="22.5" style="1" customWidth="1"/>
    <col min="15" max="16384" width="8.796875" style="1"/>
  </cols>
  <sheetData>
    <row r="1" spans="2:14" ht="18.600000000000001">
      <c r="B1" s="4" t="s">
        <v>316</v>
      </c>
      <c r="N1" s="3">
        <v>43699</v>
      </c>
    </row>
    <row r="3" spans="2:14" ht="30.6" customHeight="1">
      <c r="B3" s="2" t="s">
        <v>0</v>
      </c>
      <c r="C3" s="2" t="s">
        <v>1</v>
      </c>
      <c r="D3" s="2" t="s">
        <v>2</v>
      </c>
      <c r="E3" s="2" t="s">
        <v>48</v>
      </c>
      <c r="F3" s="32" t="s">
        <v>336</v>
      </c>
      <c r="G3" s="32" t="s">
        <v>337</v>
      </c>
      <c r="H3" s="33" t="s">
        <v>113</v>
      </c>
      <c r="I3" s="32" t="s">
        <v>338</v>
      </c>
      <c r="J3" s="32" t="s">
        <v>339</v>
      </c>
      <c r="K3" s="32" t="s">
        <v>340</v>
      </c>
      <c r="L3" s="2" t="s">
        <v>258</v>
      </c>
      <c r="M3" s="2" t="s">
        <v>323</v>
      </c>
      <c r="N3" s="2" t="s">
        <v>3</v>
      </c>
    </row>
    <row r="4" spans="2:14">
      <c r="B4" s="43" t="s">
        <v>47</v>
      </c>
      <c r="C4" s="29" t="s">
        <v>218</v>
      </c>
      <c r="D4" s="34" t="s">
        <v>219</v>
      </c>
      <c r="E4" s="29"/>
      <c r="F4" s="30"/>
      <c r="G4" s="30"/>
      <c r="H4" s="30" t="s">
        <v>114</v>
      </c>
      <c r="I4" s="30"/>
      <c r="J4" s="29"/>
      <c r="K4" s="29"/>
      <c r="L4" s="30" t="s">
        <v>318</v>
      </c>
      <c r="M4" s="31" t="s">
        <v>112</v>
      </c>
      <c r="N4" s="29"/>
    </row>
    <row r="5" spans="2:14">
      <c r="B5" s="43"/>
      <c r="C5" s="29" t="s">
        <v>221</v>
      </c>
      <c r="D5" s="34" t="s">
        <v>219</v>
      </c>
      <c r="E5" s="29"/>
      <c r="F5" s="30" t="s">
        <v>114</v>
      </c>
      <c r="G5" s="30"/>
      <c r="H5" s="30" t="s">
        <v>114</v>
      </c>
      <c r="I5" s="30"/>
      <c r="J5" s="29"/>
      <c r="K5" s="29"/>
      <c r="L5" s="30" t="s">
        <v>318</v>
      </c>
      <c r="M5" s="31"/>
      <c r="N5" s="29"/>
    </row>
    <row r="6" spans="2:14">
      <c r="B6" s="43"/>
      <c r="C6" s="29" t="s">
        <v>222</v>
      </c>
      <c r="D6" s="34" t="s">
        <v>63</v>
      </c>
      <c r="E6" s="29"/>
      <c r="F6" s="30"/>
      <c r="G6" s="30"/>
      <c r="H6" s="30"/>
      <c r="I6" s="30"/>
      <c r="J6" s="29"/>
      <c r="K6" s="29"/>
      <c r="L6" s="30" t="s">
        <v>318</v>
      </c>
      <c r="M6" s="31"/>
      <c r="N6" s="29"/>
    </row>
    <row r="7" spans="2:14">
      <c r="B7" s="43"/>
      <c r="C7" s="29" t="s">
        <v>350</v>
      </c>
      <c r="D7" s="34" t="s">
        <v>223</v>
      </c>
      <c r="E7" s="29"/>
      <c r="F7" s="30"/>
      <c r="G7" s="30"/>
      <c r="H7" s="30"/>
      <c r="I7" s="30"/>
      <c r="J7" s="29"/>
      <c r="K7" s="29"/>
      <c r="L7" s="30" t="s">
        <v>318</v>
      </c>
      <c r="M7" s="31"/>
      <c r="N7" s="29"/>
    </row>
    <row r="8" spans="2:14">
      <c r="B8" s="43"/>
      <c r="C8" s="29" t="s">
        <v>224</v>
      </c>
      <c r="D8" s="34" t="s">
        <v>225</v>
      </c>
      <c r="E8" s="29"/>
      <c r="F8" s="30"/>
      <c r="G8" s="30"/>
      <c r="H8" s="30"/>
      <c r="I8" s="30"/>
      <c r="J8" s="29"/>
      <c r="K8" s="29"/>
      <c r="L8" s="30" t="s">
        <v>318</v>
      </c>
      <c r="M8" s="31"/>
      <c r="N8" s="29"/>
    </row>
    <row r="9" spans="2:14">
      <c r="B9" s="43"/>
      <c r="C9" s="29" t="s">
        <v>226</v>
      </c>
      <c r="D9" s="34" t="s">
        <v>19</v>
      </c>
      <c r="E9" s="29"/>
      <c r="F9" s="30" t="s">
        <v>114</v>
      </c>
      <c r="G9" s="30"/>
      <c r="H9" s="30" t="s">
        <v>114</v>
      </c>
      <c r="I9" s="30"/>
      <c r="J9" s="29"/>
      <c r="K9" s="29"/>
      <c r="L9" s="30" t="s">
        <v>318</v>
      </c>
      <c r="M9" s="31"/>
      <c r="N9" s="29"/>
    </row>
    <row r="10" spans="2:14">
      <c r="B10" s="43"/>
      <c r="C10" s="29" t="s">
        <v>227</v>
      </c>
      <c r="D10" s="34" t="s">
        <v>228</v>
      </c>
      <c r="E10" s="29"/>
      <c r="F10" s="30"/>
      <c r="G10" s="30"/>
      <c r="H10" s="30"/>
      <c r="I10" s="30"/>
      <c r="J10" s="29"/>
      <c r="K10" s="29"/>
      <c r="L10" s="30" t="s">
        <v>318</v>
      </c>
      <c r="M10" s="31"/>
      <c r="N10" s="29"/>
    </row>
    <row r="11" spans="2:14">
      <c r="B11" s="43"/>
      <c r="C11" s="29" t="s">
        <v>229</v>
      </c>
      <c r="D11" s="34" t="s">
        <v>228</v>
      </c>
      <c r="E11" s="29"/>
      <c r="F11" s="30"/>
      <c r="G11" s="30"/>
      <c r="H11" s="30"/>
      <c r="I11" s="30"/>
      <c r="J11" s="29"/>
      <c r="K11" s="29"/>
      <c r="L11" s="30" t="s">
        <v>318</v>
      </c>
      <c r="M11" s="31"/>
      <c r="N11" s="29"/>
    </row>
    <row r="12" spans="2:14">
      <c r="B12" s="43"/>
      <c r="C12" s="29" t="s">
        <v>351</v>
      </c>
      <c r="D12" s="34" t="s">
        <v>219</v>
      </c>
      <c r="E12" s="29"/>
      <c r="F12" s="30"/>
      <c r="G12" s="30"/>
      <c r="H12" s="30" t="s">
        <v>114</v>
      </c>
      <c r="I12" s="30"/>
      <c r="J12" s="29"/>
      <c r="K12" s="29"/>
      <c r="L12" s="30" t="s">
        <v>318</v>
      </c>
      <c r="M12" s="31"/>
      <c r="N12" s="29"/>
    </row>
    <row r="13" spans="2:14">
      <c r="B13" s="43"/>
      <c r="C13" s="29" t="s">
        <v>230</v>
      </c>
      <c r="D13" s="34" t="s">
        <v>352</v>
      </c>
      <c r="E13" s="29"/>
      <c r="F13" s="30"/>
      <c r="G13" s="30"/>
      <c r="H13" s="30"/>
      <c r="I13" s="30"/>
      <c r="J13" s="29"/>
      <c r="K13" s="29"/>
      <c r="L13" s="30" t="s">
        <v>318</v>
      </c>
      <c r="M13" s="31"/>
      <c r="N13" s="29"/>
    </row>
    <row r="14" spans="2:14">
      <c r="B14" s="43"/>
      <c r="C14" s="29" t="s">
        <v>231</v>
      </c>
      <c r="D14" s="34" t="s">
        <v>232</v>
      </c>
      <c r="E14" s="29"/>
      <c r="F14" s="30"/>
      <c r="G14" s="30"/>
      <c r="H14" s="30"/>
      <c r="I14" s="30"/>
      <c r="J14" s="29"/>
      <c r="K14" s="29"/>
      <c r="L14" s="30" t="s">
        <v>318</v>
      </c>
      <c r="M14" s="31"/>
      <c r="N14" s="29"/>
    </row>
    <row r="15" spans="2:14">
      <c r="B15" s="43"/>
      <c r="C15" s="29" t="s">
        <v>233</v>
      </c>
      <c r="D15" s="34" t="s">
        <v>232</v>
      </c>
      <c r="E15" s="29"/>
      <c r="F15" s="30"/>
      <c r="G15" s="30"/>
      <c r="H15" s="30"/>
      <c r="I15" s="30"/>
      <c r="J15" s="29"/>
      <c r="K15" s="29"/>
      <c r="L15" s="30" t="s">
        <v>318</v>
      </c>
      <c r="M15" s="31"/>
      <c r="N15" s="29"/>
    </row>
    <row r="16" spans="2:14">
      <c r="B16" s="43"/>
      <c r="C16" s="29" t="s">
        <v>234</v>
      </c>
      <c r="D16" s="34" t="s">
        <v>232</v>
      </c>
      <c r="E16" s="29"/>
      <c r="F16" s="30"/>
      <c r="G16" s="30"/>
      <c r="H16" s="30"/>
      <c r="I16" s="30"/>
      <c r="J16" s="29"/>
      <c r="K16" s="29"/>
      <c r="L16" s="30" t="s">
        <v>318</v>
      </c>
      <c r="M16" s="31"/>
      <c r="N16" s="29"/>
    </row>
    <row r="17" spans="2:14">
      <c r="B17" s="43"/>
      <c r="C17" s="29" t="s">
        <v>235</v>
      </c>
      <c r="D17" s="34" t="s">
        <v>236</v>
      </c>
      <c r="E17" s="29"/>
      <c r="F17" s="30"/>
      <c r="G17" s="30"/>
      <c r="H17" s="30"/>
      <c r="I17" s="30"/>
      <c r="J17" s="29"/>
      <c r="K17" s="29"/>
      <c r="L17" s="30" t="s">
        <v>318</v>
      </c>
      <c r="M17" s="31"/>
      <c r="N17" s="29"/>
    </row>
    <row r="18" spans="2:14">
      <c r="B18" s="43"/>
      <c r="C18" s="29" t="s">
        <v>353</v>
      </c>
      <c r="D18" s="34" t="s">
        <v>237</v>
      </c>
      <c r="E18" s="29"/>
      <c r="F18" s="30"/>
      <c r="G18" s="30"/>
      <c r="H18" s="30"/>
      <c r="I18" s="30"/>
      <c r="J18" s="29"/>
      <c r="K18" s="29"/>
      <c r="L18" s="30" t="s">
        <v>318</v>
      </c>
      <c r="M18" s="31"/>
      <c r="N18" s="29"/>
    </row>
    <row r="19" spans="2:14">
      <c r="B19" s="43"/>
      <c r="C19" s="29" t="s">
        <v>238</v>
      </c>
      <c r="D19" s="34" t="s">
        <v>219</v>
      </c>
      <c r="E19" s="29"/>
      <c r="F19" s="30"/>
      <c r="G19" s="30"/>
      <c r="H19" s="30"/>
      <c r="I19" s="30"/>
      <c r="J19" s="29"/>
      <c r="K19" s="29"/>
      <c r="L19" s="30" t="s">
        <v>318</v>
      </c>
      <c r="M19" s="31"/>
      <c r="N19" s="29"/>
    </row>
    <row r="20" spans="2:14">
      <c r="B20" s="43"/>
      <c r="C20" s="29" t="s">
        <v>239</v>
      </c>
      <c r="D20" s="34" t="s">
        <v>240</v>
      </c>
      <c r="E20" s="29"/>
      <c r="F20" s="30"/>
      <c r="G20" s="30"/>
      <c r="H20" s="30"/>
      <c r="I20" s="30"/>
      <c r="J20" s="29"/>
      <c r="K20" s="29"/>
      <c r="L20" s="30" t="s">
        <v>318</v>
      </c>
      <c r="M20" s="31"/>
      <c r="N20" s="29"/>
    </row>
    <row r="21" spans="2:14">
      <c r="B21" s="43"/>
      <c r="C21" s="29" t="s">
        <v>354</v>
      </c>
      <c r="D21" s="34" t="s">
        <v>219</v>
      </c>
      <c r="E21" s="29" t="s">
        <v>327</v>
      </c>
      <c r="F21" s="30"/>
      <c r="G21" s="30"/>
      <c r="H21" s="30" t="s">
        <v>114</v>
      </c>
      <c r="I21" s="30"/>
      <c r="J21" s="29"/>
      <c r="K21" s="29"/>
      <c r="L21" s="30" t="s">
        <v>318</v>
      </c>
      <c r="M21" s="31"/>
      <c r="N21" s="29"/>
    </row>
    <row r="22" spans="2:14">
      <c r="B22" s="43"/>
      <c r="C22" s="29" t="s">
        <v>355</v>
      </c>
      <c r="D22" s="34"/>
      <c r="E22" s="29"/>
      <c r="F22" s="30"/>
      <c r="G22" s="30"/>
      <c r="H22" s="30"/>
      <c r="I22" s="30"/>
      <c r="J22" s="29"/>
      <c r="K22" s="29"/>
      <c r="L22" s="30" t="s">
        <v>318</v>
      </c>
      <c r="M22" s="31"/>
      <c r="N22" s="29"/>
    </row>
    <row r="23" spans="2:14">
      <c r="B23" s="43"/>
      <c r="C23" s="29" t="s">
        <v>241</v>
      </c>
      <c r="D23" s="34" t="s">
        <v>52</v>
      </c>
      <c r="E23" s="29" t="s">
        <v>326</v>
      </c>
      <c r="F23" s="30"/>
      <c r="G23" s="30"/>
      <c r="H23" s="30" t="s">
        <v>114</v>
      </c>
      <c r="I23" s="30"/>
      <c r="J23" s="29"/>
      <c r="K23" s="29"/>
      <c r="L23" s="30" t="s">
        <v>318</v>
      </c>
      <c r="M23" s="31"/>
      <c r="N23" s="29"/>
    </row>
    <row r="24" spans="2:14">
      <c r="B24" s="43"/>
      <c r="C24" s="29" t="s">
        <v>242</v>
      </c>
      <c r="D24" s="34" t="s">
        <v>219</v>
      </c>
      <c r="E24" s="29"/>
      <c r="F24" s="30"/>
      <c r="G24" s="30"/>
      <c r="H24" s="30" t="s">
        <v>114</v>
      </c>
      <c r="I24" s="30"/>
      <c r="J24" s="29"/>
      <c r="K24" s="29"/>
      <c r="L24" s="30" t="s">
        <v>318</v>
      </c>
      <c r="M24" s="31"/>
      <c r="N24" s="29"/>
    </row>
    <row r="25" spans="2:14">
      <c r="B25" s="43"/>
      <c r="C25" s="29" t="s">
        <v>243</v>
      </c>
      <c r="D25" s="34" t="s">
        <v>244</v>
      </c>
      <c r="E25" s="29" t="s">
        <v>325</v>
      </c>
      <c r="F25" s="30"/>
      <c r="G25" s="30"/>
      <c r="H25" s="30" t="s">
        <v>114</v>
      </c>
      <c r="I25" s="30"/>
      <c r="J25" s="29"/>
      <c r="K25" s="29"/>
      <c r="L25" s="30" t="s">
        <v>318</v>
      </c>
      <c r="M25" s="31"/>
      <c r="N25" s="29"/>
    </row>
    <row r="26" spans="2:14">
      <c r="B26" s="43"/>
      <c r="C26" s="29" t="s">
        <v>356</v>
      </c>
      <c r="D26" s="34" t="s">
        <v>245</v>
      </c>
      <c r="E26" s="29"/>
      <c r="F26" s="30"/>
      <c r="G26" s="30"/>
      <c r="H26" s="30"/>
      <c r="I26" s="30"/>
      <c r="J26" s="29"/>
      <c r="K26" s="29"/>
      <c r="L26" s="30" t="s">
        <v>318</v>
      </c>
      <c r="M26" s="31"/>
      <c r="N26" s="29"/>
    </row>
    <row r="27" spans="2:14">
      <c r="B27" s="43"/>
      <c r="C27" s="29" t="s">
        <v>246</v>
      </c>
      <c r="D27" s="34" t="s">
        <v>237</v>
      </c>
      <c r="E27" s="29"/>
      <c r="F27" s="30"/>
      <c r="G27" s="30"/>
      <c r="H27" s="30"/>
      <c r="I27" s="30"/>
      <c r="J27" s="29"/>
      <c r="K27" s="29"/>
      <c r="L27" s="30" t="s">
        <v>318</v>
      </c>
      <c r="M27" s="31"/>
      <c r="N27" s="29"/>
    </row>
    <row r="28" spans="2:14">
      <c r="B28" s="43"/>
      <c r="C28" s="29" t="s">
        <v>197</v>
      </c>
      <c r="D28" s="34"/>
      <c r="E28" s="29"/>
      <c r="F28" s="30" t="s">
        <v>114</v>
      </c>
      <c r="G28" s="30" t="s">
        <v>178</v>
      </c>
      <c r="H28" s="30"/>
      <c r="I28" s="30"/>
      <c r="J28" s="29"/>
      <c r="K28" s="29"/>
      <c r="L28" s="30" t="s">
        <v>318</v>
      </c>
      <c r="M28" s="31" t="s">
        <v>193</v>
      </c>
      <c r="N28" s="29"/>
    </row>
    <row r="29" spans="2:14">
      <c r="B29" s="43"/>
      <c r="C29" s="29" t="s">
        <v>91</v>
      </c>
      <c r="D29" s="34"/>
      <c r="E29" s="29" t="s">
        <v>204</v>
      </c>
      <c r="F29" s="30"/>
      <c r="G29" s="30"/>
      <c r="H29" s="30"/>
      <c r="I29" s="30"/>
      <c r="J29" s="29"/>
      <c r="K29" s="29"/>
      <c r="L29" s="30" t="s">
        <v>318</v>
      </c>
      <c r="M29" s="31" t="s">
        <v>112</v>
      </c>
      <c r="N29" s="29"/>
    </row>
    <row r="30" spans="2:14">
      <c r="B30" s="43"/>
      <c r="C30" s="29"/>
      <c r="D30" s="34"/>
      <c r="E30" s="29"/>
      <c r="F30" s="30"/>
      <c r="G30" s="30"/>
      <c r="H30" s="30"/>
      <c r="I30" s="30"/>
      <c r="J30" s="29"/>
      <c r="K30" s="29"/>
      <c r="L30" s="30"/>
      <c r="M30" s="31"/>
      <c r="N30" s="29"/>
    </row>
    <row r="31" spans="2:14">
      <c r="B31" s="43" t="s">
        <v>100</v>
      </c>
      <c r="C31" s="29" t="s">
        <v>49</v>
      </c>
      <c r="D31" s="34" t="s">
        <v>111</v>
      </c>
      <c r="E31" s="29" t="s">
        <v>188</v>
      </c>
      <c r="F31" s="30" t="s">
        <v>114</v>
      </c>
      <c r="G31" s="30"/>
      <c r="H31" s="30" t="s">
        <v>114</v>
      </c>
      <c r="I31" s="30"/>
      <c r="J31" s="29"/>
      <c r="K31" s="29"/>
      <c r="L31" s="30" t="s">
        <v>321</v>
      </c>
      <c r="M31" s="31" t="s">
        <v>186</v>
      </c>
      <c r="N31" s="29"/>
    </row>
    <row r="32" spans="2:14">
      <c r="B32" s="43"/>
      <c r="C32" s="29" t="s">
        <v>50</v>
      </c>
      <c r="D32" s="34" t="s">
        <v>111</v>
      </c>
      <c r="E32" s="29" t="s">
        <v>17</v>
      </c>
      <c r="F32" s="30" t="s">
        <v>114</v>
      </c>
      <c r="G32" s="30"/>
      <c r="H32" s="30" t="s">
        <v>114</v>
      </c>
      <c r="I32" s="30"/>
      <c r="J32" s="29"/>
      <c r="K32" s="29"/>
      <c r="L32" s="30" t="s">
        <v>321</v>
      </c>
      <c r="M32" s="31" t="s">
        <v>186</v>
      </c>
      <c r="N32" s="29"/>
    </row>
    <row r="33" spans="2:14">
      <c r="B33" s="43"/>
      <c r="C33" s="29" t="s">
        <v>51</v>
      </c>
      <c r="D33" s="34" t="s">
        <v>111</v>
      </c>
      <c r="E33" s="29"/>
      <c r="F33" s="30" t="s">
        <v>114</v>
      </c>
      <c r="G33" s="30"/>
      <c r="H33" s="30" t="s">
        <v>114</v>
      </c>
      <c r="I33" s="30" t="s">
        <v>114</v>
      </c>
      <c r="J33" s="29"/>
      <c r="K33" s="29"/>
      <c r="L33" s="30" t="s">
        <v>319</v>
      </c>
      <c r="M33" s="31">
        <v>43609</v>
      </c>
      <c r="N33" s="29"/>
    </row>
    <row r="34" spans="2:14">
      <c r="B34" s="43"/>
      <c r="C34" s="29" t="s">
        <v>59</v>
      </c>
      <c r="D34" s="34" t="s">
        <v>111</v>
      </c>
      <c r="E34" s="29"/>
      <c r="F34" s="30"/>
      <c r="G34" s="30"/>
      <c r="H34" s="30" t="s">
        <v>114</v>
      </c>
      <c r="I34" s="30"/>
      <c r="J34" s="29"/>
      <c r="K34" s="29"/>
      <c r="L34" s="30" t="s">
        <v>318</v>
      </c>
      <c r="M34" s="31"/>
      <c r="N34" s="29"/>
    </row>
    <row r="35" spans="2:14">
      <c r="B35" s="43"/>
      <c r="C35" s="29" t="s">
        <v>92</v>
      </c>
      <c r="D35" s="34" t="s">
        <v>111</v>
      </c>
      <c r="E35" s="29"/>
      <c r="F35" s="30" t="s">
        <v>114</v>
      </c>
      <c r="G35" s="30"/>
      <c r="H35" s="30" t="s">
        <v>206</v>
      </c>
      <c r="I35" s="30"/>
      <c r="J35" s="29"/>
      <c r="K35" s="29"/>
      <c r="L35" s="30" t="s">
        <v>318</v>
      </c>
      <c r="M35" s="31">
        <v>43609</v>
      </c>
      <c r="N35" s="29" t="s">
        <v>207</v>
      </c>
    </row>
    <row r="36" spans="2:14">
      <c r="B36" s="43"/>
      <c r="C36" s="29" t="s">
        <v>335</v>
      </c>
      <c r="D36" s="34" t="s">
        <v>111</v>
      </c>
      <c r="E36" s="29"/>
      <c r="F36" s="30"/>
      <c r="G36" s="30"/>
      <c r="H36" s="30"/>
      <c r="I36" s="30"/>
      <c r="J36" s="29"/>
      <c r="K36" s="29"/>
      <c r="L36" s="30"/>
      <c r="M36" s="31"/>
      <c r="N36" s="29"/>
    </row>
    <row r="37" spans="2:14">
      <c r="B37" s="43"/>
      <c r="C37" s="29" t="s">
        <v>189</v>
      </c>
      <c r="D37" s="34"/>
      <c r="E37" s="29" t="s">
        <v>190</v>
      </c>
      <c r="F37" s="30" t="s">
        <v>114</v>
      </c>
      <c r="G37" s="30"/>
      <c r="H37" s="30"/>
      <c r="I37" s="30"/>
      <c r="J37" s="29"/>
      <c r="K37" s="29"/>
      <c r="L37" s="30" t="s">
        <v>318</v>
      </c>
      <c r="M37" s="31" t="s">
        <v>186</v>
      </c>
      <c r="N37" s="29"/>
    </row>
    <row r="38" spans="2:14">
      <c r="B38" s="43"/>
      <c r="C38" s="29" t="s">
        <v>262</v>
      </c>
      <c r="D38" s="34" t="s">
        <v>111</v>
      </c>
      <c r="E38" s="29" t="s">
        <v>263</v>
      </c>
      <c r="F38" s="30" t="s">
        <v>114</v>
      </c>
      <c r="G38" s="30"/>
      <c r="H38" s="30"/>
      <c r="I38" s="30"/>
      <c r="J38" s="29"/>
      <c r="K38" s="29"/>
      <c r="L38" s="30" t="s">
        <v>318</v>
      </c>
      <c r="M38" s="31">
        <v>43631</v>
      </c>
      <c r="N38" s="29" t="s">
        <v>265</v>
      </c>
    </row>
    <row r="39" spans="2:14">
      <c r="B39" s="43"/>
      <c r="C39" s="29" t="s">
        <v>334</v>
      </c>
      <c r="D39" s="34" t="s">
        <v>267</v>
      </c>
      <c r="E39" s="29"/>
      <c r="F39" s="30"/>
      <c r="G39" s="30" t="s">
        <v>114</v>
      </c>
      <c r="H39" s="30"/>
      <c r="I39" s="30"/>
      <c r="J39" s="29"/>
      <c r="K39" s="29"/>
      <c r="L39" s="30"/>
      <c r="M39" s="31"/>
      <c r="N39" s="29"/>
    </row>
    <row r="40" spans="2:14">
      <c r="B40" s="43"/>
      <c r="C40" s="29" t="s">
        <v>209</v>
      </c>
      <c r="D40" s="34" t="s">
        <v>56</v>
      </c>
      <c r="E40" s="29"/>
      <c r="F40" s="30"/>
      <c r="G40" s="30" t="s">
        <v>114</v>
      </c>
      <c r="H40" s="30"/>
      <c r="I40" s="30"/>
      <c r="J40" s="29"/>
      <c r="K40" s="29"/>
      <c r="L40" s="30" t="s">
        <v>318</v>
      </c>
      <c r="M40" s="31"/>
      <c r="N40" s="29"/>
    </row>
    <row r="41" spans="2:14">
      <c r="B41" s="43"/>
      <c r="C41" s="29" t="s">
        <v>324</v>
      </c>
      <c r="D41" s="34" t="s">
        <v>111</v>
      </c>
      <c r="E41" s="29"/>
      <c r="F41" s="30" t="s">
        <v>114</v>
      </c>
      <c r="G41" s="30"/>
      <c r="H41" s="30" t="s">
        <v>114</v>
      </c>
      <c r="I41" s="30"/>
      <c r="J41" s="29"/>
      <c r="K41" s="29"/>
      <c r="L41" s="30" t="s">
        <v>318</v>
      </c>
      <c r="M41" s="31"/>
      <c r="N41" s="29"/>
    </row>
    <row r="42" spans="2:14">
      <c r="B42" s="43"/>
      <c r="C42" s="29" t="s">
        <v>94</v>
      </c>
      <c r="D42" s="34" t="s">
        <v>111</v>
      </c>
      <c r="E42" s="29"/>
      <c r="F42" s="30" t="s">
        <v>114</v>
      </c>
      <c r="G42" s="30"/>
      <c r="H42" s="30" t="s">
        <v>114</v>
      </c>
      <c r="I42" s="30"/>
      <c r="J42" s="29"/>
      <c r="K42" s="29"/>
      <c r="L42" s="30" t="s">
        <v>321</v>
      </c>
      <c r="M42" s="31">
        <v>43631</v>
      </c>
      <c r="N42" s="29"/>
    </row>
    <row r="43" spans="2:14">
      <c r="B43" s="43"/>
      <c r="C43" s="29" t="s">
        <v>95</v>
      </c>
      <c r="D43" s="34" t="s">
        <v>111</v>
      </c>
      <c r="E43" s="29"/>
      <c r="F43" s="30" t="s">
        <v>114</v>
      </c>
      <c r="G43" s="30"/>
      <c r="H43" s="30"/>
      <c r="I43" s="30"/>
      <c r="J43" s="29"/>
      <c r="K43" s="29"/>
      <c r="L43" s="30" t="s">
        <v>318</v>
      </c>
      <c r="M43" s="31">
        <v>43631</v>
      </c>
      <c r="N43" s="29" t="s">
        <v>265</v>
      </c>
    </row>
    <row r="44" spans="2:14">
      <c r="B44" s="43"/>
      <c r="C44" s="29" t="s">
        <v>97</v>
      </c>
      <c r="D44" s="34" t="s">
        <v>111</v>
      </c>
      <c r="E44" s="29"/>
      <c r="F44" s="30"/>
      <c r="G44" s="30"/>
      <c r="H44" s="30"/>
      <c r="I44" s="30"/>
      <c r="J44" s="29"/>
      <c r="K44" s="29"/>
      <c r="L44" s="30" t="s">
        <v>318</v>
      </c>
      <c r="M44" s="31"/>
      <c r="N44" s="29"/>
    </row>
    <row r="45" spans="2:14">
      <c r="B45" s="43"/>
      <c r="C45" s="29" t="s">
        <v>179</v>
      </c>
      <c r="D45" s="34" t="s">
        <v>111</v>
      </c>
      <c r="E45" s="29"/>
      <c r="F45" s="30" t="s">
        <v>114</v>
      </c>
      <c r="G45" s="30"/>
      <c r="H45" s="30"/>
      <c r="I45" s="30"/>
      <c r="J45" s="29"/>
      <c r="K45" s="29"/>
      <c r="L45" s="30" t="s">
        <v>318</v>
      </c>
      <c r="M45" s="31"/>
      <c r="N45" s="29"/>
    </row>
    <row r="46" spans="2:14">
      <c r="B46" s="43"/>
      <c r="C46" s="29" t="s">
        <v>266</v>
      </c>
      <c r="D46" s="34" t="s">
        <v>267</v>
      </c>
      <c r="E46" s="29" t="s">
        <v>263</v>
      </c>
      <c r="F46" s="30" t="s">
        <v>114</v>
      </c>
      <c r="G46" s="30"/>
      <c r="H46" s="30"/>
      <c r="I46" s="30"/>
      <c r="J46" s="29"/>
      <c r="K46" s="29"/>
      <c r="L46" s="30" t="s">
        <v>318</v>
      </c>
      <c r="M46" s="31">
        <v>43631</v>
      </c>
      <c r="N46" s="29" t="s">
        <v>265</v>
      </c>
    </row>
    <row r="47" spans="2:14">
      <c r="B47" s="43"/>
      <c r="C47" s="29" t="s">
        <v>19</v>
      </c>
      <c r="D47" s="34" t="s">
        <v>111</v>
      </c>
      <c r="E47" s="29" t="s">
        <v>18</v>
      </c>
      <c r="F47" s="30" t="s">
        <v>114</v>
      </c>
      <c r="G47" s="30"/>
      <c r="H47" s="30" t="s">
        <v>114</v>
      </c>
      <c r="I47" s="30" t="s">
        <v>359</v>
      </c>
      <c r="J47" s="29" t="s">
        <v>360</v>
      </c>
      <c r="K47" s="29"/>
      <c r="L47" s="30" t="s">
        <v>320</v>
      </c>
      <c r="M47" s="31">
        <v>43609</v>
      </c>
      <c r="N47" s="29"/>
    </row>
    <row r="48" spans="2:14">
      <c r="B48" s="43"/>
      <c r="C48" s="29" t="s">
        <v>358</v>
      </c>
      <c r="D48" s="34"/>
      <c r="E48" s="29" t="s">
        <v>357</v>
      </c>
      <c r="F48" s="30" t="s">
        <v>114</v>
      </c>
      <c r="G48" s="30"/>
      <c r="H48" s="30" t="s">
        <v>114</v>
      </c>
      <c r="I48" s="30"/>
      <c r="J48" s="29"/>
      <c r="K48" s="29"/>
      <c r="L48" s="30"/>
      <c r="M48" s="31"/>
      <c r="N48" s="29"/>
    </row>
    <row r="49" spans="2:14">
      <c r="B49" s="43"/>
      <c r="C49" s="29"/>
      <c r="D49" s="34"/>
      <c r="E49" s="29"/>
      <c r="F49" s="30"/>
      <c r="G49" s="30"/>
      <c r="H49" s="30"/>
      <c r="I49" s="30"/>
      <c r="J49" s="29"/>
      <c r="K49" s="29"/>
      <c r="L49" s="30"/>
      <c r="M49" s="31"/>
      <c r="N49" s="29"/>
    </row>
    <row r="50" spans="2:14">
      <c r="B50" s="44" t="s">
        <v>343</v>
      </c>
      <c r="C50" s="29" t="s">
        <v>52</v>
      </c>
      <c r="D50" s="34" t="s">
        <v>111</v>
      </c>
      <c r="E50" s="29" t="s">
        <v>195</v>
      </c>
      <c r="F50" s="30" t="s">
        <v>114</v>
      </c>
      <c r="G50" s="30"/>
      <c r="H50" s="30"/>
      <c r="I50" s="30"/>
      <c r="J50" s="29"/>
      <c r="K50" s="29"/>
      <c r="L50" s="30" t="s">
        <v>318</v>
      </c>
      <c r="M50" s="31" t="s">
        <v>193</v>
      </c>
      <c r="N50" s="29"/>
    </row>
    <row r="51" spans="2:14">
      <c r="B51" s="45"/>
      <c r="C51" s="29" t="s">
        <v>96</v>
      </c>
      <c r="D51" s="34" t="s">
        <v>111</v>
      </c>
      <c r="E51" s="29"/>
      <c r="F51" s="30" t="s">
        <v>114</v>
      </c>
      <c r="G51" s="30"/>
      <c r="H51" s="30"/>
      <c r="I51" s="30"/>
      <c r="J51" s="29"/>
      <c r="K51" s="29"/>
      <c r="L51" s="30" t="s">
        <v>318</v>
      </c>
      <c r="M51" s="31" t="s">
        <v>193</v>
      </c>
      <c r="N51" s="29"/>
    </row>
    <row r="52" spans="2:14">
      <c r="B52" s="45"/>
      <c r="C52" s="29" t="s">
        <v>58</v>
      </c>
      <c r="D52" s="34" t="s">
        <v>111</v>
      </c>
      <c r="E52" s="29" t="s">
        <v>182</v>
      </c>
      <c r="F52" s="30" t="s">
        <v>114</v>
      </c>
      <c r="G52" s="30"/>
      <c r="H52" s="30" t="s">
        <v>114</v>
      </c>
      <c r="I52" s="30"/>
      <c r="J52" s="29"/>
      <c r="K52" s="29"/>
      <c r="L52" s="30" t="s">
        <v>321</v>
      </c>
      <c r="M52" s="31">
        <v>43631</v>
      </c>
      <c r="N52" s="29"/>
    </row>
    <row r="53" spans="2:14">
      <c r="B53" s="45"/>
      <c r="C53" s="29" t="s">
        <v>184</v>
      </c>
      <c r="D53" s="34"/>
      <c r="E53" s="29" t="s">
        <v>185</v>
      </c>
      <c r="F53" s="30" t="s">
        <v>114</v>
      </c>
      <c r="G53" s="30"/>
      <c r="H53" s="30"/>
      <c r="I53" s="30"/>
      <c r="J53" s="29"/>
      <c r="K53" s="29"/>
      <c r="L53" s="30" t="s">
        <v>318</v>
      </c>
      <c r="M53" s="31" t="s">
        <v>186</v>
      </c>
      <c r="N53" s="29"/>
    </row>
    <row r="54" spans="2:14">
      <c r="B54" s="45"/>
      <c r="C54" s="29" t="s">
        <v>254</v>
      </c>
      <c r="D54" s="34"/>
      <c r="E54" s="29" t="s">
        <v>252</v>
      </c>
      <c r="F54" s="30"/>
      <c r="G54" s="30"/>
      <c r="H54" s="30"/>
      <c r="I54" s="30"/>
      <c r="J54" s="29"/>
      <c r="K54" s="29"/>
      <c r="L54" s="30" t="s">
        <v>318</v>
      </c>
      <c r="M54" s="31" t="s">
        <v>253</v>
      </c>
      <c r="N54" s="29"/>
    </row>
    <row r="55" spans="2:14">
      <c r="B55" s="45"/>
      <c r="C55" s="29" t="s">
        <v>329</v>
      </c>
      <c r="D55" s="34" t="s">
        <v>111</v>
      </c>
      <c r="E55" s="29" t="s">
        <v>12</v>
      </c>
      <c r="F55" s="30" t="s">
        <v>114</v>
      </c>
      <c r="G55" s="30"/>
      <c r="H55" s="30" t="s">
        <v>114</v>
      </c>
      <c r="I55" s="30"/>
      <c r="J55" s="29"/>
      <c r="K55" s="29"/>
      <c r="L55" s="30" t="s">
        <v>320</v>
      </c>
      <c r="M55" s="31"/>
      <c r="N55" s="29"/>
    </row>
    <row r="56" spans="2:14">
      <c r="B56" s="45"/>
      <c r="C56" s="29" t="s">
        <v>60</v>
      </c>
      <c r="D56" s="34" t="s">
        <v>111</v>
      </c>
      <c r="E56" s="29" t="s">
        <v>12</v>
      </c>
      <c r="F56" s="30"/>
      <c r="G56" s="30"/>
      <c r="H56" s="30"/>
      <c r="I56" s="30"/>
      <c r="J56" s="29"/>
      <c r="K56" s="29"/>
      <c r="L56" s="30" t="s">
        <v>321</v>
      </c>
      <c r="M56" s="31"/>
      <c r="N56" s="29"/>
    </row>
    <row r="57" spans="2:14">
      <c r="B57" s="45"/>
      <c r="C57" s="29" t="s">
        <v>61</v>
      </c>
      <c r="D57" s="34" t="s">
        <v>111</v>
      </c>
      <c r="E57" s="29" t="s">
        <v>62</v>
      </c>
      <c r="F57" s="30" t="s">
        <v>114</v>
      </c>
      <c r="G57" s="30"/>
      <c r="H57" s="30"/>
      <c r="I57" s="30"/>
      <c r="J57" s="29"/>
      <c r="K57" s="29"/>
      <c r="L57" s="30" t="s">
        <v>322</v>
      </c>
      <c r="M57" s="31" t="s">
        <v>203</v>
      </c>
      <c r="N57" s="29"/>
    </row>
    <row r="58" spans="2:14">
      <c r="B58" s="45"/>
      <c r="C58" s="29" t="s">
        <v>187</v>
      </c>
      <c r="D58" s="34" t="s">
        <v>111</v>
      </c>
      <c r="E58" s="29" t="s">
        <v>255</v>
      </c>
      <c r="F58" s="30" t="s">
        <v>114</v>
      </c>
      <c r="G58" s="30"/>
      <c r="H58" s="30"/>
      <c r="I58" s="30"/>
      <c r="J58" s="29"/>
      <c r="K58" s="29"/>
      <c r="L58" s="30" t="s">
        <v>318</v>
      </c>
      <c r="M58" s="31" t="s">
        <v>186</v>
      </c>
      <c r="N58" s="29"/>
    </row>
    <row r="59" spans="2:14">
      <c r="B59" s="45"/>
      <c r="C59" s="29" t="s">
        <v>183</v>
      </c>
      <c r="D59" s="34"/>
      <c r="E59" s="29"/>
      <c r="F59" s="30" t="s">
        <v>345</v>
      </c>
      <c r="G59" s="30" t="s">
        <v>178</v>
      </c>
      <c r="H59" s="30" t="s">
        <v>114</v>
      </c>
      <c r="I59" s="30" t="s">
        <v>114</v>
      </c>
      <c r="J59" s="29"/>
      <c r="K59" s="29"/>
      <c r="L59" s="30" t="s">
        <v>260</v>
      </c>
      <c r="M59" s="31" t="s">
        <v>186</v>
      </c>
      <c r="N59" s="29"/>
    </row>
    <row r="60" spans="2:14">
      <c r="B60" s="45"/>
      <c r="C60" s="29" t="s">
        <v>189</v>
      </c>
      <c r="D60" s="34"/>
      <c r="E60" s="29" t="s">
        <v>190</v>
      </c>
      <c r="F60" s="30" t="s">
        <v>114</v>
      </c>
      <c r="G60" s="30"/>
      <c r="H60" s="30"/>
      <c r="I60" s="30"/>
      <c r="J60" s="29"/>
      <c r="K60" s="29"/>
      <c r="L60" s="30" t="s">
        <v>318</v>
      </c>
      <c r="M60" s="31" t="s">
        <v>186</v>
      </c>
      <c r="N60" s="29"/>
    </row>
    <row r="61" spans="2:14">
      <c r="B61" s="46"/>
      <c r="C61" s="29"/>
      <c r="D61" s="34"/>
      <c r="E61" s="29"/>
      <c r="F61" s="30"/>
      <c r="G61" s="30"/>
      <c r="H61" s="30"/>
      <c r="I61" s="30"/>
      <c r="J61" s="29"/>
      <c r="K61" s="29"/>
      <c r="L61" s="30"/>
      <c r="M61" s="31"/>
      <c r="N61" s="29"/>
    </row>
    <row r="62" spans="2:14">
      <c r="B62" s="43" t="s">
        <v>344</v>
      </c>
      <c r="C62" s="29" t="s">
        <v>53</v>
      </c>
      <c r="D62" s="34" t="s">
        <v>110</v>
      </c>
      <c r="E62" s="29" t="s">
        <v>198</v>
      </c>
      <c r="F62" s="30" t="s">
        <v>114</v>
      </c>
      <c r="G62" s="30"/>
      <c r="H62" s="30" t="s">
        <v>114</v>
      </c>
      <c r="I62" s="30"/>
      <c r="J62" s="29"/>
      <c r="K62" s="29"/>
      <c r="L62" s="30" t="s">
        <v>318</v>
      </c>
      <c r="M62" s="31" t="s">
        <v>193</v>
      </c>
      <c r="N62" s="29"/>
    </row>
    <row r="63" spans="2:14" s="18" customFormat="1">
      <c r="B63" s="43"/>
      <c r="C63" s="29" t="s">
        <v>199</v>
      </c>
      <c r="D63" s="34" t="s">
        <v>110</v>
      </c>
      <c r="E63" s="29" t="s">
        <v>214</v>
      </c>
      <c r="F63" s="30" t="s">
        <v>114</v>
      </c>
      <c r="G63" s="30"/>
      <c r="H63" s="30" t="s">
        <v>114</v>
      </c>
      <c r="I63" s="30" t="s">
        <v>114</v>
      </c>
      <c r="J63" s="29"/>
      <c r="K63" s="29"/>
      <c r="L63" s="30" t="s">
        <v>321</v>
      </c>
      <c r="M63" s="31">
        <v>43609</v>
      </c>
      <c r="N63" s="29"/>
    </row>
    <row r="64" spans="2:14" s="18" customFormat="1">
      <c r="B64" s="43"/>
      <c r="C64" s="29" t="s">
        <v>199</v>
      </c>
      <c r="D64" s="34" t="s">
        <v>110</v>
      </c>
      <c r="E64" s="29" t="s">
        <v>215</v>
      </c>
      <c r="F64" s="30" t="s">
        <v>114</v>
      </c>
      <c r="G64" s="30"/>
      <c r="H64" s="30" t="s">
        <v>114</v>
      </c>
      <c r="I64" s="30"/>
      <c r="J64" s="29"/>
      <c r="K64" s="29"/>
      <c r="L64" s="30" t="s">
        <v>259</v>
      </c>
      <c r="M64" s="31">
        <v>43614</v>
      </c>
      <c r="N64" s="29" t="s">
        <v>210</v>
      </c>
    </row>
    <row r="65" spans="2:14">
      <c r="B65" s="43"/>
      <c r="C65" s="29" t="s">
        <v>54</v>
      </c>
      <c r="D65" s="34" t="s">
        <v>110</v>
      </c>
      <c r="E65" s="29" t="s">
        <v>11</v>
      </c>
      <c r="F65" s="30" t="s">
        <v>114</v>
      </c>
      <c r="G65" s="30"/>
      <c r="H65" s="30" t="s">
        <v>114</v>
      </c>
      <c r="I65" s="30"/>
      <c r="J65" s="29"/>
      <c r="K65" s="29"/>
      <c r="L65" s="30" t="s">
        <v>321</v>
      </c>
      <c r="M65" s="31">
        <v>43614</v>
      </c>
      <c r="N65" s="29"/>
    </row>
    <row r="66" spans="2:14">
      <c r="B66" s="43"/>
      <c r="C66" s="29" t="s">
        <v>199</v>
      </c>
      <c r="D66" s="34" t="s">
        <v>110</v>
      </c>
      <c r="E66" s="29" t="s">
        <v>261</v>
      </c>
      <c r="F66" s="30"/>
      <c r="G66" s="30" t="s">
        <v>114</v>
      </c>
      <c r="H66" s="30" t="s">
        <v>114</v>
      </c>
      <c r="I66" s="30"/>
      <c r="J66" s="29"/>
      <c r="K66" s="29"/>
      <c r="L66" s="30"/>
      <c r="M66" s="31"/>
      <c r="N66" s="29"/>
    </row>
    <row r="67" spans="2:14">
      <c r="B67" s="43"/>
      <c r="C67" s="29" t="s">
        <v>331</v>
      </c>
      <c r="D67" s="34" t="s">
        <v>111</v>
      </c>
      <c r="E67" s="29" t="s">
        <v>196</v>
      </c>
      <c r="F67" s="30" t="s">
        <v>114</v>
      </c>
      <c r="G67" s="30"/>
      <c r="H67" s="30" t="s">
        <v>114</v>
      </c>
      <c r="I67" s="30"/>
      <c r="J67" s="29"/>
      <c r="K67" s="29"/>
      <c r="L67" s="30" t="s">
        <v>318</v>
      </c>
      <c r="M67" s="31" t="s">
        <v>193</v>
      </c>
      <c r="N67" s="29"/>
    </row>
    <row r="68" spans="2:14">
      <c r="B68" s="43"/>
      <c r="C68" s="29" t="s">
        <v>332</v>
      </c>
      <c r="D68" s="34" t="s">
        <v>330</v>
      </c>
      <c r="E68" s="29"/>
      <c r="F68" s="30"/>
      <c r="G68" s="30" t="s">
        <v>114</v>
      </c>
      <c r="H68" s="30"/>
      <c r="I68" s="30"/>
      <c r="J68" s="29"/>
      <c r="K68" s="29"/>
      <c r="L68" s="30"/>
      <c r="M68" s="31"/>
      <c r="N68" s="29"/>
    </row>
    <row r="69" spans="2:14">
      <c r="B69" s="43"/>
      <c r="C69" s="29" t="s">
        <v>55</v>
      </c>
      <c r="D69" s="34" t="s">
        <v>111</v>
      </c>
      <c r="E69" s="29" t="s">
        <v>180</v>
      </c>
      <c r="F69" s="30"/>
      <c r="G69" s="30" t="s">
        <v>114</v>
      </c>
      <c r="H69" s="30" t="s">
        <v>114</v>
      </c>
      <c r="I69" s="30"/>
      <c r="J69" s="29"/>
      <c r="K69" s="29"/>
      <c r="L69" s="30" t="s">
        <v>318</v>
      </c>
      <c r="M69" s="31"/>
      <c r="N69" s="29"/>
    </row>
    <row r="70" spans="2:14">
      <c r="B70" s="43"/>
      <c r="C70" s="29" t="s">
        <v>191</v>
      </c>
      <c r="D70" s="34"/>
      <c r="E70" s="29" t="s">
        <v>192</v>
      </c>
      <c r="F70" s="30" t="s">
        <v>114</v>
      </c>
      <c r="G70" s="30"/>
      <c r="H70" s="30"/>
      <c r="I70" s="30"/>
      <c r="J70" s="29"/>
      <c r="K70" s="29"/>
      <c r="L70" s="30" t="s">
        <v>318</v>
      </c>
      <c r="M70" s="31" t="s">
        <v>193</v>
      </c>
      <c r="N70" s="29" t="s">
        <v>194</v>
      </c>
    </row>
    <row r="71" spans="2:14">
      <c r="B71" s="43"/>
      <c r="C71" s="29" t="s">
        <v>328</v>
      </c>
      <c r="D71" s="34"/>
      <c r="E71" s="29"/>
      <c r="F71" s="30"/>
      <c r="G71" s="30" t="s">
        <v>114</v>
      </c>
      <c r="H71" s="30"/>
      <c r="I71" s="30"/>
      <c r="J71" s="29"/>
      <c r="K71" s="29"/>
      <c r="L71" s="30"/>
      <c r="M71" s="31"/>
      <c r="N71" s="29"/>
    </row>
    <row r="72" spans="2:14">
      <c r="B72" s="43"/>
      <c r="C72" s="29" t="s">
        <v>333</v>
      </c>
      <c r="D72" s="34" t="s">
        <v>111</v>
      </c>
      <c r="E72" s="29"/>
      <c r="F72" s="30"/>
      <c r="G72" s="30" t="s">
        <v>114</v>
      </c>
      <c r="H72" s="30"/>
      <c r="I72" s="30"/>
      <c r="J72" s="29"/>
      <c r="K72" s="29"/>
      <c r="L72" s="30"/>
      <c r="M72" s="31"/>
      <c r="N72" s="29"/>
    </row>
    <row r="73" spans="2:14">
      <c r="B73" s="43"/>
      <c r="C73" s="29"/>
      <c r="D73" s="34"/>
      <c r="E73" s="29"/>
      <c r="F73" s="30"/>
      <c r="G73" s="30"/>
      <c r="H73" s="30"/>
      <c r="I73" s="30"/>
      <c r="J73" s="29"/>
      <c r="K73" s="29"/>
      <c r="L73" s="30"/>
      <c r="M73" s="31"/>
      <c r="N73" s="29"/>
    </row>
    <row r="74" spans="2:14">
      <c r="B74" s="44" t="s">
        <v>93</v>
      </c>
      <c r="C74" s="29" t="s">
        <v>56</v>
      </c>
      <c r="D74" s="34" t="s">
        <v>56</v>
      </c>
      <c r="E74" s="29" t="s">
        <v>247</v>
      </c>
      <c r="F74" s="30"/>
      <c r="G74" s="30" t="s">
        <v>114</v>
      </c>
      <c r="H74" s="30"/>
      <c r="I74" s="30"/>
      <c r="J74" s="29"/>
      <c r="K74" s="29"/>
      <c r="L74" s="30" t="s">
        <v>318</v>
      </c>
      <c r="M74" s="31" t="s">
        <v>346</v>
      </c>
      <c r="N74" s="29"/>
    </row>
    <row r="75" spans="2:14">
      <c r="B75" s="45"/>
      <c r="C75" s="29" t="s">
        <v>101</v>
      </c>
      <c r="D75" s="34"/>
      <c r="E75" s="29" t="s">
        <v>248</v>
      </c>
      <c r="F75" s="30"/>
      <c r="G75" s="30" t="s">
        <v>114</v>
      </c>
      <c r="H75" s="30"/>
      <c r="I75" s="30"/>
      <c r="J75" s="29"/>
      <c r="K75" s="29"/>
      <c r="L75" s="30" t="s">
        <v>318</v>
      </c>
      <c r="M75" s="31" t="s">
        <v>346</v>
      </c>
      <c r="N75" s="29"/>
    </row>
    <row r="76" spans="2:14">
      <c r="B76" s="45"/>
      <c r="C76" s="29" t="s">
        <v>52</v>
      </c>
      <c r="D76" s="34" t="s">
        <v>111</v>
      </c>
      <c r="E76" s="29"/>
      <c r="F76" s="30" t="s">
        <v>114</v>
      </c>
      <c r="G76" s="30"/>
      <c r="H76" s="30"/>
      <c r="I76" s="30"/>
      <c r="J76" s="29"/>
      <c r="K76" s="29"/>
      <c r="L76" s="30" t="s">
        <v>318</v>
      </c>
      <c r="M76" s="31"/>
      <c r="N76" s="29" t="s">
        <v>205</v>
      </c>
    </row>
    <row r="77" spans="2:14">
      <c r="B77" s="45"/>
      <c r="C77" s="29" t="s">
        <v>104</v>
      </c>
      <c r="D77" s="34"/>
      <c r="E77" s="29" t="s">
        <v>249</v>
      </c>
      <c r="F77" s="30"/>
      <c r="G77" s="30" t="s">
        <v>114</v>
      </c>
      <c r="H77" s="30"/>
      <c r="I77" s="30"/>
      <c r="J77" s="29"/>
      <c r="K77" s="29"/>
      <c r="L77" s="30" t="s">
        <v>318</v>
      </c>
      <c r="M77" s="31" t="s">
        <v>346</v>
      </c>
      <c r="N77" s="29"/>
    </row>
    <row r="78" spans="2:14">
      <c r="B78" s="45"/>
      <c r="C78" s="29" t="s">
        <v>105</v>
      </c>
      <c r="D78" s="34"/>
      <c r="E78" s="29"/>
      <c r="F78" s="30" t="s">
        <v>114</v>
      </c>
      <c r="G78" s="30"/>
      <c r="H78" s="30"/>
      <c r="I78" s="30"/>
      <c r="J78" s="29"/>
      <c r="K78" s="29"/>
      <c r="L78" s="30" t="s">
        <v>318</v>
      </c>
      <c r="M78" s="31"/>
      <c r="N78" s="29" t="s">
        <v>205</v>
      </c>
    </row>
    <row r="79" spans="2:14">
      <c r="B79" s="45"/>
      <c r="C79" s="29" t="s">
        <v>181</v>
      </c>
      <c r="D79" s="34" t="s">
        <v>111</v>
      </c>
      <c r="E79" s="29" t="s">
        <v>250</v>
      </c>
      <c r="F79" s="30"/>
      <c r="G79" s="30" t="s">
        <v>114</v>
      </c>
      <c r="H79" s="30"/>
      <c r="I79" s="30"/>
      <c r="J79" s="29"/>
      <c r="K79" s="29"/>
      <c r="L79" s="30" t="s">
        <v>318</v>
      </c>
      <c r="M79" s="31"/>
      <c r="N79" s="29"/>
    </row>
    <row r="80" spans="2:14">
      <c r="B80" s="45"/>
      <c r="C80" s="29" t="s">
        <v>102</v>
      </c>
      <c r="D80" s="34"/>
      <c r="E80" s="29"/>
      <c r="F80" s="30"/>
      <c r="G80" s="30" t="s">
        <v>114</v>
      </c>
      <c r="H80" s="30"/>
      <c r="I80" s="30"/>
      <c r="J80" s="29"/>
      <c r="K80" s="29"/>
      <c r="L80" s="30" t="s">
        <v>318</v>
      </c>
      <c r="M80" s="31" t="s">
        <v>346</v>
      </c>
      <c r="N80" s="29" t="s">
        <v>205</v>
      </c>
    </row>
    <row r="81" spans="2:14">
      <c r="B81" s="45"/>
      <c r="C81" s="29" t="s">
        <v>103</v>
      </c>
      <c r="D81" s="34"/>
      <c r="E81" s="29"/>
      <c r="F81" s="30"/>
      <c r="G81" s="30" t="s">
        <v>114</v>
      </c>
      <c r="H81" s="30"/>
      <c r="I81" s="30"/>
      <c r="J81" s="29"/>
      <c r="K81" s="29"/>
      <c r="L81" s="30" t="s">
        <v>318</v>
      </c>
      <c r="M81" s="31" t="s">
        <v>346</v>
      </c>
      <c r="N81" s="29" t="s">
        <v>205</v>
      </c>
    </row>
    <row r="82" spans="2:14">
      <c r="B82" s="45"/>
      <c r="C82" s="29" t="s">
        <v>106</v>
      </c>
      <c r="D82" s="34"/>
      <c r="E82" s="29"/>
      <c r="F82" s="30"/>
      <c r="G82" s="30"/>
      <c r="H82" s="30"/>
      <c r="I82" s="30"/>
      <c r="J82" s="29"/>
      <c r="K82" s="29"/>
      <c r="L82" s="30" t="s">
        <v>318</v>
      </c>
      <c r="M82" s="31" t="s">
        <v>346</v>
      </c>
      <c r="N82" s="29"/>
    </row>
    <row r="83" spans="2:14">
      <c r="B83" s="45"/>
      <c r="C83" s="29" t="s">
        <v>108</v>
      </c>
      <c r="D83" s="34"/>
      <c r="E83" s="29" t="s">
        <v>251</v>
      </c>
      <c r="F83" s="30"/>
      <c r="G83" s="30"/>
      <c r="H83" s="30"/>
      <c r="I83" s="30"/>
      <c r="J83" s="29"/>
      <c r="K83" s="29"/>
      <c r="L83" s="30" t="s">
        <v>318</v>
      </c>
      <c r="M83" s="31" t="s">
        <v>347</v>
      </c>
      <c r="N83" s="29"/>
    </row>
    <row r="84" spans="2:14">
      <c r="B84" s="45"/>
      <c r="C84" s="29" t="s">
        <v>107</v>
      </c>
      <c r="D84" s="34"/>
      <c r="E84" s="29"/>
      <c r="F84" s="30"/>
      <c r="G84" s="30"/>
      <c r="H84" s="30"/>
      <c r="I84" s="30"/>
      <c r="J84" s="29"/>
      <c r="K84" s="29"/>
      <c r="L84" s="30" t="s">
        <v>318</v>
      </c>
      <c r="M84" s="31" t="s">
        <v>346</v>
      </c>
      <c r="N84" s="29"/>
    </row>
    <row r="85" spans="2:14">
      <c r="B85" s="45"/>
      <c r="C85" s="29" t="s">
        <v>109</v>
      </c>
      <c r="D85" s="34"/>
      <c r="E85" s="29" t="s">
        <v>204</v>
      </c>
      <c r="F85" s="30"/>
      <c r="G85" s="30"/>
      <c r="H85" s="30"/>
      <c r="I85" s="30"/>
      <c r="J85" s="29"/>
      <c r="K85" s="29"/>
      <c r="L85" s="30" t="s">
        <v>318</v>
      </c>
      <c r="M85" s="31" t="s">
        <v>346</v>
      </c>
      <c r="N85" s="29"/>
    </row>
    <row r="86" spans="2:14">
      <c r="B86" s="45"/>
      <c r="C86" s="29" t="s">
        <v>57</v>
      </c>
      <c r="D86" s="34" t="s">
        <v>200</v>
      </c>
      <c r="E86" s="29" t="s">
        <v>216</v>
      </c>
      <c r="F86" s="30" t="s">
        <v>114</v>
      </c>
      <c r="G86" s="30"/>
      <c r="H86" s="30" t="s">
        <v>114</v>
      </c>
      <c r="I86" s="30"/>
      <c r="J86" s="29"/>
      <c r="K86" s="29"/>
      <c r="L86" s="30" t="s">
        <v>319</v>
      </c>
      <c r="M86" s="31">
        <v>43614</v>
      </c>
      <c r="N86" s="29"/>
    </row>
    <row r="87" spans="2:14">
      <c r="B87" s="45"/>
      <c r="C87" s="29" t="s">
        <v>43</v>
      </c>
      <c r="D87" s="34" t="s">
        <v>111</v>
      </c>
      <c r="E87" s="29"/>
      <c r="F87" s="30"/>
      <c r="G87" s="30" t="s">
        <v>114</v>
      </c>
      <c r="H87" s="30"/>
      <c r="I87" s="30"/>
      <c r="J87" s="29"/>
      <c r="K87" s="29"/>
      <c r="L87" s="30" t="s">
        <v>318</v>
      </c>
      <c r="M87" s="31"/>
      <c r="N87" s="29" t="s">
        <v>211</v>
      </c>
    </row>
    <row r="88" spans="2:14">
      <c r="B88" s="45"/>
      <c r="C88" s="29" t="s">
        <v>98</v>
      </c>
      <c r="D88" s="34"/>
      <c r="E88" s="29" t="s">
        <v>317</v>
      </c>
      <c r="F88" s="30"/>
      <c r="G88" s="30"/>
      <c r="H88" s="30"/>
      <c r="I88" s="30"/>
      <c r="J88" s="29"/>
      <c r="K88" s="29"/>
      <c r="L88" s="30" t="s">
        <v>318</v>
      </c>
      <c r="M88" s="31" t="s">
        <v>346</v>
      </c>
      <c r="N88" s="29"/>
    </row>
    <row r="89" spans="2:14">
      <c r="B89" s="45"/>
      <c r="C89" s="29" t="s">
        <v>99</v>
      </c>
      <c r="D89" s="34"/>
      <c r="E89" s="29" t="s">
        <v>317</v>
      </c>
      <c r="F89" s="30"/>
      <c r="G89" s="30"/>
      <c r="H89" s="30"/>
      <c r="I89" s="30"/>
      <c r="J89" s="29"/>
      <c r="K89" s="29"/>
      <c r="L89" s="30" t="s">
        <v>318</v>
      </c>
      <c r="M89" s="31" t="s">
        <v>346</v>
      </c>
      <c r="N89" s="29"/>
    </row>
    <row r="90" spans="2:14">
      <c r="B90" s="45"/>
      <c r="C90" s="29" t="s">
        <v>118</v>
      </c>
      <c r="D90" s="34"/>
      <c r="E90" s="29" t="s">
        <v>119</v>
      </c>
      <c r="F90" s="30" t="s">
        <v>114</v>
      </c>
      <c r="G90" s="30"/>
      <c r="H90" s="30" t="s">
        <v>114</v>
      </c>
      <c r="I90" s="30" t="s">
        <v>114</v>
      </c>
      <c r="J90" s="29"/>
      <c r="K90" s="29"/>
      <c r="L90" s="30" t="s">
        <v>320</v>
      </c>
      <c r="M90" s="31">
        <v>43608</v>
      </c>
      <c r="N90" s="29"/>
    </row>
    <row r="91" spans="2:14">
      <c r="B91" s="46"/>
      <c r="C91" s="29"/>
      <c r="D91" s="34"/>
      <c r="E91" s="29"/>
      <c r="F91" s="30"/>
      <c r="G91" s="30"/>
      <c r="H91" s="30"/>
      <c r="I91" s="30"/>
      <c r="J91" s="29"/>
      <c r="K91" s="29"/>
      <c r="L91" s="30"/>
      <c r="M91" s="31"/>
      <c r="N91" s="29"/>
    </row>
    <row r="92" spans="2:14">
      <c r="B92" s="43" t="s">
        <v>44</v>
      </c>
      <c r="C92" s="29" t="s">
        <v>63</v>
      </c>
      <c r="D92" s="34"/>
      <c r="E92" s="29" t="s">
        <v>256</v>
      </c>
      <c r="F92" s="30" t="s">
        <v>114</v>
      </c>
      <c r="G92" s="30"/>
      <c r="H92" s="30" t="s">
        <v>114</v>
      </c>
      <c r="I92" s="30"/>
      <c r="J92" s="29" t="s">
        <v>264</v>
      </c>
      <c r="K92" s="29" t="s">
        <v>114</v>
      </c>
      <c r="L92" s="30" t="s">
        <v>321</v>
      </c>
      <c r="M92" s="31" t="s">
        <v>208</v>
      </c>
      <c r="N92" s="29"/>
    </row>
    <row r="93" spans="2:14">
      <c r="B93" s="43"/>
      <c r="C93" s="29" t="s">
        <v>45</v>
      </c>
      <c r="D93" s="34"/>
      <c r="E93" s="29" t="s">
        <v>204</v>
      </c>
      <c r="F93" s="30"/>
      <c r="G93" s="30"/>
      <c r="H93" s="30"/>
      <c r="I93" s="30"/>
      <c r="J93" s="29"/>
      <c r="K93" s="29"/>
      <c r="L93" s="30" t="s">
        <v>318</v>
      </c>
      <c r="M93" s="31"/>
      <c r="N93" s="29"/>
    </row>
    <row r="94" spans="2:14">
      <c r="B94" s="43"/>
      <c r="C94" s="29" t="s">
        <v>46</v>
      </c>
      <c r="D94" s="34"/>
      <c r="E94" s="29" t="s">
        <v>204</v>
      </c>
      <c r="F94" s="30"/>
      <c r="G94" s="30"/>
      <c r="H94" s="30"/>
      <c r="I94" s="30"/>
      <c r="J94" s="29"/>
      <c r="K94" s="29"/>
      <c r="L94" s="30" t="s">
        <v>318</v>
      </c>
      <c r="M94" s="31" t="s">
        <v>112</v>
      </c>
      <c r="N94" s="29"/>
    </row>
    <row r="95" spans="2:14">
      <c r="B95" s="43"/>
      <c r="C95" s="29" t="s">
        <v>212</v>
      </c>
      <c r="D95" s="34"/>
      <c r="E95" s="29"/>
      <c r="F95" s="30" t="s">
        <v>114</v>
      </c>
      <c r="G95" s="30"/>
      <c r="H95" s="30"/>
      <c r="I95" s="30"/>
      <c r="J95" s="29"/>
      <c r="K95" s="29"/>
      <c r="L95" s="30" t="s">
        <v>318</v>
      </c>
      <c r="M95" s="31">
        <v>43608</v>
      </c>
      <c r="N95" s="29"/>
    </row>
    <row r="96" spans="2:14">
      <c r="B96" s="43"/>
      <c r="C96" s="29" t="s">
        <v>213</v>
      </c>
      <c r="D96" s="34"/>
      <c r="E96" s="29"/>
      <c r="F96" s="30" t="s">
        <v>114</v>
      </c>
      <c r="G96" s="30"/>
      <c r="H96" s="30"/>
      <c r="I96" s="30"/>
      <c r="J96" s="29"/>
      <c r="K96" s="29"/>
      <c r="L96" s="30" t="s">
        <v>318</v>
      </c>
      <c r="M96" s="31">
        <v>43608</v>
      </c>
      <c r="N96" s="29"/>
    </row>
    <row r="97" spans="2:14">
      <c r="B97" s="43"/>
      <c r="C97" s="29"/>
      <c r="D97" s="34"/>
      <c r="E97" s="29"/>
      <c r="F97" s="30"/>
      <c r="G97" s="30"/>
      <c r="H97" s="30"/>
      <c r="I97" s="30"/>
      <c r="J97" s="29"/>
      <c r="K97" s="29"/>
      <c r="L97" s="30"/>
      <c r="M97" s="31"/>
      <c r="N97" s="29"/>
    </row>
    <row r="98" spans="2:14">
      <c r="B98" s="43" t="s">
        <v>64</v>
      </c>
      <c r="C98" s="29" t="s">
        <v>65</v>
      </c>
      <c r="D98" s="34"/>
      <c r="E98" s="29"/>
      <c r="F98" s="30"/>
      <c r="G98" s="30"/>
      <c r="H98" s="30"/>
      <c r="I98" s="30"/>
      <c r="J98" s="29"/>
      <c r="K98" s="29"/>
      <c r="L98" s="30"/>
      <c r="M98" s="31"/>
      <c r="N98" s="29"/>
    </row>
    <row r="99" spans="2:14">
      <c r="B99" s="43"/>
      <c r="C99" s="29"/>
      <c r="D99" s="34"/>
      <c r="E99" s="29"/>
      <c r="F99" s="30"/>
      <c r="G99" s="30"/>
      <c r="H99" s="30"/>
      <c r="I99" s="30"/>
      <c r="J99" s="29"/>
      <c r="K99" s="29"/>
      <c r="L99" s="30"/>
      <c r="M99" s="31"/>
      <c r="N99" s="29"/>
    </row>
    <row r="100" spans="2:14">
      <c r="B100" s="42" t="s">
        <v>341</v>
      </c>
      <c r="C100" s="29" t="s">
        <v>201</v>
      </c>
      <c r="D100" s="34"/>
      <c r="E100" s="29"/>
      <c r="F100" s="30" t="s">
        <v>114</v>
      </c>
      <c r="G100" s="30" t="s">
        <v>114</v>
      </c>
      <c r="H100" s="30" t="s">
        <v>114</v>
      </c>
      <c r="I100" s="30" t="s">
        <v>114</v>
      </c>
      <c r="J100" s="29"/>
      <c r="K100" s="29"/>
      <c r="L100" s="30" t="s">
        <v>319</v>
      </c>
      <c r="M100" s="31">
        <v>43609</v>
      </c>
      <c r="N100" s="29"/>
    </row>
    <row r="101" spans="2:14">
      <c r="B101" s="43"/>
      <c r="C101" s="29" t="s">
        <v>202</v>
      </c>
      <c r="D101" s="34"/>
      <c r="E101" s="29"/>
      <c r="F101" s="30" t="s">
        <v>114</v>
      </c>
      <c r="G101" s="30" t="s">
        <v>114</v>
      </c>
      <c r="H101" s="30" t="s">
        <v>114</v>
      </c>
      <c r="I101" s="30" t="s">
        <v>114</v>
      </c>
      <c r="J101" s="29"/>
      <c r="K101" s="29"/>
      <c r="L101" s="30" t="s">
        <v>319</v>
      </c>
      <c r="M101" s="31">
        <v>43609</v>
      </c>
      <c r="N101" s="29"/>
    </row>
    <row r="102" spans="2:14">
      <c r="B102" s="43"/>
      <c r="C102" s="29" t="s">
        <v>183</v>
      </c>
      <c r="D102" s="34"/>
      <c r="E102" s="29"/>
      <c r="F102" s="30" t="s">
        <v>114</v>
      </c>
      <c r="G102" s="30" t="s">
        <v>114</v>
      </c>
      <c r="H102" s="30" t="s">
        <v>114</v>
      </c>
      <c r="I102" s="30" t="s">
        <v>114</v>
      </c>
      <c r="J102" s="29"/>
      <c r="K102" s="29"/>
      <c r="L102" s="30" t="s">
        <v>260</v>
      </c>
      <c r="M102" s="31" t="s">
        <v>186</v>
      </c>
      <c r="N102" s="29"/>
    </row>
    <row r="103" spans="2:14">
      <c r="B103" s="43"/>
      <c r="C103" s="29" t="s">
        <v>342</v>
      </c>
      <c r="D103" s="34"/>
      <c r="E103" s="29"/>
      <c r="F103" s="30" t="s">
        <v>114</v>
      </c>
      <c r="G103" s="30"/>
      <c r="H103" s="30"/>
      <c r="I103" s="30" t="s">
        <v>114</v>
      </c>
      <c r="J103" s="29"/>
      <c r="K103" s="29"/>
      <c r="L103" s="30"/>
      <c r="M103" s="31"/>
      <c r="N103" s="29"/>
    </row>
    <row r="104" spans="2:14">
      <c r="B104" s="43"/>
      <c r="C104" s="29"/>
      <c r="D104" s="34"/>
      <c r="E104" s="29"/>
      <c r="F104" s="30"/>
      <c r="G104" s="30"/>
      <c r="H104" s="30"/>
      <c r="I104" s="30"/>
      <c r="J104" s="29"/>
      <c r="K104" s="29"/>
      <c r="L104" s="30"/>
      <c r="M104" s="31"/>
      <c r="N104" s="29"/>
    </row>
    <row r="105" spans="2:14">
      <c r="B105" s="21" t="s">
        <v>257</v>
      </c>
      <c r="C105" s="21"/>
      <c r="D105" s="21"/>
      <c r="E105" s="21"/>
      <c r="F105" s="21">
        <f>COUNTIF(F31:F99,"〇")</f>
        <v>35</v>
      </c>
      <c r="G105" s="21">
        <f>COUNTIF(G31:G99,"〇")</f>
        <v>15</v>
      </c>
      <c r="H105" s="21">
        <f>COUNTIF(H31:H99,"〇")</f>
        <v>21</v>
      </c>
      <c r="I105" s="21"/>
      <c r="J105" s="21"/>
      <c r="K105" s="21"/>
      <c r="L105" s="21"/>
      <c r="M105" s="21"/>
      <c r="N105" s="21"/>
    </row>
  </sheetData>
  <mergeCells count="8">
    <mergeCell ref="B100:B104"/>
    <mergeCell ref="B4:B30"/>
    <mergeCell ref="B31:B49"/>
    <mergeCell ref="B62:B73"/>
    <mergeCell ref="B92:B97"/>
    <mergeCell ref="B98:B99"/>
    <mergeCell ref="B74:B91"/>
    <mergeCell ref="B50:B61"/>
  </mergeCells>
  <phoneticPr fontId="1"/>
  <conditionalFormatting sqref="C4:N46 C49:N104">
    <cfRule type="expression" dxfId="13" priority="18">
      <formula>$F4="〇"</formula>
    </cfRule>
  </conditionalFormatting>
  <conditionalFormatting sqref="C40:J40 L40:N40">
    <cfRule type="expression" dxfId="12" priority="16">
      <formula>$F40="〇"</formula>
    </cfRule>
  </conditionalFormatting>
  <conditionalFormatting sqref="C102:J104 L102:N104">
    <cfRule type="expression" dxfId="11" priority="15">
      <formula>$F102="〇"</formula>
    </cfRule>
  </conditionalFormatting>
  <conditionalFormatting sqref="C100:J100 L100:N100">
    <cfRule type="expression" dxfId="10" priority="14">
      <formula>$F100="〇"</formula>
    </cfRule>
  </conditionalFormatting>
  <conditionalFormatting sqref="C101:J101 L101:N101">
    <cfRule type="expression" dxfId="9" priority="13">
      <formula>$F101="〇"</formula>
    </cfRule>
  </conditionalFormatting>
  <conditionalFormatting sqref="K31:K39">
    <cfRule type="expression" dxfId="8" priority="10">
      <formula>$F31="〇"</formula>
    </cfRule>
  </conditionalFormatting>
  <conditionalFormatting sqref="K40">
    <cfRule type="expression" dxfId="7" priority="9">
      <formula>$F40="〇"</formula>
    </cfRule>
  </conditionalFormatting>
  <conditionalFormatting sqref="K102:K104">
    <cfRule type="expression" dxfId="6" priority="8">
      <formula>$F102="〇"</formula>
    </cfRule>
  </conditionalFormatting>
  <conditionalFormatting sqref="K100">
    <cfRule type="expression" dxfId="5" priority="7">
      <formula>$F100="〇"</formula>
    </cfRule>
  </conditionalFormatting>
  <conditionalFormatting sqref="K101">
    <cfRule type="expression" dxfId="4" priority="6">
      <formula>$F101="〇"</formula>
    </cfRule>
  </conditionalFormatting>
  <conditionalFormatting sqref="C41:N46">
    <cfRule type="expression" dxfId="3" priority="4">
      <formula>$F41="〇"</formula>
    </cfRule>
  </conditionalFormatting>
  <conditionalFormatting sqref="C4:N46 C49:N104">
    <cfRule type="expression" dxfId="2" priority="3">
      <formula>$I4="〇"</formula>
    </cfRule>
  </conditionalFormatting>
  <conditionalFormatting sqref="C47:N48">
    <cfRule type="expression" dxfId="1" priority="2">
      <formula>$F47="〇"</formula>
    </cfRule>
  </conditionalFormatting>
  <conditionalFormatting sqref="C47:N48">
    <cfRule type="expression" dxfId="0" priority="1">
      <formula>$I47="〇"</formula>
    </cfRule>
  </conditionalFormatting>
  <pageMargins left="0.51181102362204722" right="0.51181102362204722" top="0.74803149606299213" bottom="0.55118110236220474" header="0.31496062992125984" footer="0.31496062992125984"/>
  <pageSetup paperSize="9" scale="45"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A1:M27"/>
  <sheetViews>
    <sheetView zoomScale="80" zoomScaleNormal="80" workbookViewId="0">
      <selection activeCell="Q25" sqref="Q25"/>
    </sheetView>
  </sheetViews>
  <sheetFormatPr defaultRowHeight="18"/>
  <sheetData>
    <row r="1" spans="1:13">
      <c r="A1" s="47" t="str">
        <f>コンテンツ一覧!C4</f>
        <v>こども七夕祭り</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こども七夕祭り</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22:E22"/>
    <mergeCell ref="H22:L26"/>
    <mergeCell ref="B24:F24"/>
    <mergeCell ref="B25:D25"/>
    <mergeCell ref="B26:D26"/>
    <mergeCell ref="A1:M2"/>
    <mergeCell ref="A4:B4"/>
    <mergeCell ref="D4:L4"/>
    <mergeCell ref="A6:G20"/>
    <mergeCell ref="I7:L7"/>
    <mergeCell ref="I9:L15"/>
    <mergeCell ref="I17:L19"/>
  </mergeCells>
  <phoneticPr fontId="1"/>
  <pageMargins left="0.70866141732283472" right="0.70866141732283472" top="0.55118110236220474" bottom="0.55118110236220474"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A1:M27"/>
  <sheetViews>
    <sheetView topLeftCell="A6" zoomScale="80" zoomScaleNormal="80" workbookViewId="0">
      <selection activeCell="G26" sqref="G26"/>
    </sheetView>
  </sheetViews>
  <sheetFormatPr defaultRowHeight="18"/>
  <sheetData>
    <row r="1" spans="1:13">
      <c r="A1" s="47" t="s">
        <v>465</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ほんべつ肉まつり</v>
      </c>
      <c r="B22" s="60"/>
      <c r="C22" s="60"/>
      <c r="D22" s="60"/>
      <c r="E22" s="54"/>
      <c r="G22" s="38"/>
      <c r="H22" s="62" t="s">
        <v>371</v>
      </c>
      <c r="I22" s="63"/>
      <c r="J22" s="63"/>
      <c r="K22" s="63"/>
      <c r="L22" s="64"/>
    </row>
    <row r="23" spans="1:13">
      <c r="G23" s="38"/>
      <c r="H23" s="65"/>
      <c r="I23" s="66"/>
      <c r="J23" s="66"/>
      <c r="K23" s="66"/>
      <c r="L23" s="67"/>
    </row>
    <row r="24" spans="1:13">
      <c r="A24" t="s">
        <v>367</v>
      </c>
      <c r="B24" s="53" t="s">
        <v>466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71" t="s">
        <v>467</v>
      </c>
      <c r="C26" s="60"/>
      <c r="D26" s="54"/>
      <c r="G26" s="38"/>
      <c r="H26" s="68"/>
      <c r="I26" s="69"/>
      <c r="J26" s="69"/>
      <c r="K26" s="69"/>
      <c r="L26" s="70"/>
    </row>
    <row r="27" spans="1:13">
      <c r="A27" t="s">
        <v>369</v>
      </c>
    </row>
  </sheetData>
  <mergeCells count="12">
    <mergeCell ref="A22:E22"/>
    <mergeCell ref="H22:L26"/>
    <mergeCell ref="B24:F24"/>
    <mergeCell ref="B25:D25"/>
    <mergeCell ref="B26:D26"/>
    <mergeCell ref="A1:M2"/>
    <mergeCell ref="A4:B4"/>
    <mergeCell ref="D4:L4"/>
    <mergeCell ref="A6:G20"/>
    <mergeCell ref="I7:L7"/>
    <mergeCell ref="I9:L15"/>
    <mergeCell ref="I17:L19"/>
  </mergeCells>
  <phoneticPr fontId="1"/>
  <hyperlinks>
    <hyperlink ref="B26" r:id="rId1" xr:uid="{00000000-0004-0000-0300-000000000000}"/>
  </hyperlinks>
  <pageMargins left="0.70866141732283472" right="0.70866141732283472" top="0.55118110236220474" bottom="0.55118110236220474" header="0.31496062992125984" footer="0.31496062992125984"/>
  <pageSetup paperSize="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sheetPr>
  <dimension ref="A1:M27"/>
  <sheetViews>
    <sheetView topLeftCell="A15" zoomScale="80" zoomScaleNormal="80" workbookViewId="0">
      <selection activeCell="M31" sqref="M31"/>
    </sheetView>
  </sheetViews>
  <sheetFormatPr defaultRowHeight="18"/>
  <sheetData>
    <row r="1" spans="1:13">
      <c r="A1" s="47" t="s">
        <v>588</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樽生ビアー彩</v>
      </c>
      <c r="B22" s="60"/>
      <c r="C22" s="60"/>
      <c r="D22" s="60"/>
      <c r="E22" s="54"/>
      <c r="G22" s="38"/>
      <c r="H22" s="62" t="s">
        <v>371</v>
      </c>
      <c r="I22" s="63"/>
      <c r="J22" s="63"/>
      <c r="K22" s="63"/>
      <c r="L22" s="64"/>
    </row>
    <row r="23" spans="1:13">
      <c r="G23" s="38"/>
      <c r="H23" s="65"/>
      <c r="I23" s="66"/>
      <c r="J23" s="66"/>
      <c r="K23" s="66"/>
      <c r="L23" s="67"/>
    </row>
    <row r="24" spans="1:13">
      <c r="A24" t="s">
        <v>367</v>
      </c>
      <c r="B24" s="53" t="s">
        <v>581</v>
      </c>
      <c r="C24" s="60"/>
      <c r="D24" s="60"/>
      <c r="E24" s="60"/>
      <c r="F24" s="54"/>
      <c r="G24" s="38"/>
      <c r="H24" s="65"/>
      <c r="I24" s="66"/>
      <c r="J24" s="66"/>
      <c r="K24" s="66"/>
      <c r="L24" s="67"/>
    </row>
    <row r="25" spans="1:13">
      <c r="A25" t="s">
        <v>368</v>
      </c>
      <c r="B25" s="53" t="s">
        <v>590</v>
      </c>
      <c r="C25" s="60"/>
      <c r="D25" s="54"/>
      <c r="G25" s="38"/>
      <c r="H25" s="65"/>
      <c r="I25" s="66"/>
      <c r="J25" s="66"/>
      <c r="K25" s="66"/>
      <c r="L25" s="67"/>
    </row>
    <row r="26" spans="1:13">
      <c r="A26" t="s">
        <v>370</v>
      </c>
      <c r="B26" s="71" t="s">
        <v>589</v>
      </c>
      <c r="C26" s="60"/>
      <c r="D26" s="54"/>
      <c r="G26" s="38"/>
      <c r="H26" s="68"/>
      <c r="I26" s="69"/>
      <c r="J26" s="69"/>
      <c r="K26" s="69"/>
      <c r="L26" s="70"/>
    </row>
    <row r="27" spans="1:13">
      <c r="A27" t="s">
        <v>369</v>
      </c>
    </row>
  </sheetData>
  <mergeCells count="12">
    <mergeCell ref="A22:E22"/>
    <mergeCell ref="H22:L26"/>
    <mergeCell ref="B24:F24"/>
    <mergeCell ref="B25:D25"/>
    <mergeCell ref="B26:D26"/>
    <mergeCell ref="A1:M2"/>
    <mergeCell ref="A4:B4"/>
    <mergeCell ref="D4:L4"/>
    <mergeCell ref="A6:G20"/>
    <mergeCell ref="I7:L7"/>
    <mergeCell ref="I9:L15"/>
    <mergeCell ref="I17:L19"/>
  </mergeCells>
  <phoneticPr fontId="1"/>
  <hyperlinks>
    <hyperlink ref="B26" r:id="rId1" xr:uid="{00000000-0004-0000-0400-000000000000}"/>
  </hyperlinks>
  <pageMargins left="0.70866141732283472" right="0.70866141732283472" top="0.55118110236220474" bottom="0.55118110236220474" header="0.31496062992125984" footer="0.31496062992125984"/>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sheetPr>
  <dimension ref="A1:M27"/>
  <sheetViews>
    <sheetView zoomScale="80" zoomScaleNormal="80" workbookViewId="0">
      <selection activeCell="L29" sqref="L29"/>
    </sheetView>
  </sheetViews>
  <sheetFormatPr defaultRowHeight="18"/>
  <sheetData>
    <row r="1" spans="1:13">
      <c r="A1" s="47" t="s">
        <v>468</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ｽﾀｰﾌｪｽﾃｨﾊﾞﾙ</v>
      </c>
      <c r="B22" s="60"/>
      <c r="C22" s="60"/>
      <c r="D22" s="60"/>
      <c r="E22" s="54"/>
      <c r="G22" s="38"/>
      <c r="H22" s="62" t="s">
        <v>371</v>
      </c>
      <c r="I22" s="63"/>
      <c r="J22" s="63"/>
      <c r="K22" s="63"/>
      <c r="L22" s="64"/>
    </row>
    <row r="23" spans="1:13">
      <c r="G23" s="38"/>
      <c r="H23" s="65"/>
      <c r="I23" s="66"/>
      <c r="J23" s="66"/>
      <c r="K23" s="66"/>
      <c r="L23" s="67"/>
    </row>
    <row r="24" spans="1:13">
      <c r="A24" t="s">
        <v>367</v>
      </c>
      <c r="B24" s="53" t="s">
        <v>591</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71" t="s">
        <v>592</v>
      </c>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0500-000000000000}"/>
  </hyperlinks>
  <pageMargins left="0.70866141732283472" right="0.70866141732283472" top="0.55118110236220474" bottom="0.55118110236220474" header="0.31496062992125984" footer="0.31496062992125984"/>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sheetPr>
  <dimension ref="A1:M27"/>
  <sheetViews>
    <sheetView zoomScale="80" zoomScaleNormal="80" workbookViewId="0">
      <selection activeCell="N1" sqref="N1"/>
    </sheetView>
  </sheetViews>
  <sheetFormatPr defaultRowHeight="18"/>
  <sheetData>
    <row r="1" spans="1:13">
      <c r="A1" s="47" t="s">
        <v>469</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9"/>
      <c r="H6" s="36"/>
      <c r="I6" s="47" t="s">
        <v>372</v>
      </c>
      <c r="J6" s="48"/>
      <c r="K6" s="48"/>
      <c r="L6" s="49"/>
      <c r="M6" s="37"/>
    </row>
    <row r="7" spans="1:13">
      <c r="A7" s="58"/>
      <c r="B7" s="59"/>
      <c r="C7" s="59"/>
      <c r="D7" s="59"/>
      <c r="E7" s="59"/>
      <c r="F7" s="59"/>
      <c r="G7" s="61"/>
      <c r="H7" s="36"/>
      <c r="I7" s="58"/>
      <c r="J7" s="59"/>
      <c r="K7" s="59"/>
      <c r="L7" s="61"/>
      <c r="M7" s="37"/>
    </row>
    <row r="8" spans="1:13">
      <c r="A8" s="58"/>
      <c r="B8" s="59"/>
      <c r="C8" s="59"/>
      <c r="D8" s="59"/>
      <c r="E8" s="59"/>
      <c r="F8" s="59"/>
      <c r="G8" s="61"/>
      <c r="H8" s="36"/>
      <c r="I8" s="58"/>
      <c r="J8" s="59"/>
      <c r="K8" s="59"/>
      <c r="L8" s="61"/>
      <c r="M8" s="37"/>
    </row>
    <row r="9" spans="1:13">
      <c r="A9" s="58"/>
      <c r="B9" s="59"/>
      <c r="C9" s="59"/>
      <c r="D9" s="59"/>
      <c r="E9" s="59"/>
      <c r="F9" s="59"/>
      <c r="G9" s="61"/>
      <c r="H9" s="36"/>
      <c r="I9" s="58"/>
      <c r="J9" s="59"/>
      <c r="K9" s="59"/>
      <c r="L9" s="61"/>
      <c r="M9" s="37"/>
    </row>
    <row r="10" spans="1:13">
      <c r="A10" s="58"/>
      <c r="B10" s="59"/>
      <c r="C10" s="59"/>
      <c r="D10" s="59"/>
      <c r="E10" s="59"/>
      <c r="F10" s="59"/>
      <c r="G10" s="61"/>
      <c r="H10" s="36"/>
      <c r="I10" s="58"/>
      <c r="J10" s="59"/>
      <c r="K10" s="59"/>
      <c r="L10" s="61"/>
      <c r="M10" s="37"/>
    </row>
    <row r="11" spans="1:13">
      <c r="A11" s="58"/>
      <c r="B11" s="59"/>
      <c r="C11" s="59"/>
      <c r="D11" s="59"/>
      <c r="E11" s="59"/>
      <c r="F11" s="59"/>
      <c r="G11" s="61"/>
      <c r="H11" s="36"/>
      <c r="I11" s="58"/>
      <c r="J11" s="59"/>
      <c r="K11" s="59"/>
      <c r="L11" s="61"/>
      <c r="M11" s="37"/>
    </row>
    <row r="12" spans="1:13">
      <c r="A12" s="58"/>
      <c r="B12" s="59"/>
      <c r="C12" s="59"/>
      <c r="D12" s="59"/>
      <c r="E12" s="59"/>
      <c r="F12" s="59"/>
      <c r="G12" s="61"/>
      <c r="H12" s="36"/>
      <c r="I12" s="50"/>
      <c r="J12" s="51"/>
      <c r="K12" s="51"/>
      <c r="L12" s="52"/>
      <c r="M12" s="37"/>
    </row>
    <row r="13" spans="1:13">
      <c r="A13" s="58"/>
      <c r="B13" s="59"/>
      <c r="C13" s="59"/>
      <c r="D13" s="59"/>
      <c r="E13" s="59"/>
      <c r="F13" s="59"/>
      <c r="G13" s="61"/>
      <c r="H13" s="36"/>
      <c r="I13" s="39"/>
      <c r="J13" s="39"/>
      <c r="K13" s="39"/>
      <c r="L13" s="39"/>
      <c r="M13" s="37"/>
    </row>
    <row r="14" spans="1:13">
      <c r="A14" s="58"/>
      <c r="B14" s="59"/>
      <c r="C14" s="59"/>
      <c r="D14" s="59"/>
      <c r="E14" s="59"/>
      <c r="F14" s="59"/>
      <c r="G14" s="61"/>
      <c r="H14" s="36"/>
      <c r="I14" s="47" t="s">
        <v>373</v>
      </c>
      <c r="J14" s="48"/>
      <c r="K14" s="48"/>
      <c r="L14" s="49"/>
      <c r="M14" s="37"/>
    </row>
    <row r="15" spans="1:13">
      <c r="A15" s="58"/>
      <c r="B15" s="59"/>
      <c r="C15" s="59"/>
      <c r="D15" s="59"/>
      <c r="E15" s="59"/>
      <c r="F15" s="59"/>
      <c r="G15" s="61"/>
      <c r="H15" s="36"/>
      <c r="I15" s="58"/>
      <c r="J15" s="59"/>
      <c r="K15" s="59"/>
      <c r="L15" s="61"/>
      <c r="M15" s="37"/>
    </row>
    <row r="16" spans="1:13">
      <c r="A16" s="58"/>
      <c r="B16" s="59"/>
      <c r="C16" s="59"/>
      <c r="D16" s="59"/>
      <c r="E16" s="59"/>
      <c r="F16" s="59"/>
      <c r="G16" s="61"/>
      <c r="H16" s="36"/>
      <c r="I16" s="58"/>
      <c r="J16" s="59"/>
      <c r="K16" s="59"/>
      <c r="L16" s="61"/>
      <c r="M16" s="37"/>
    </row>
    <row r="17" spans="1:13">
      <c r="A17" s="58"/>
      <c r="B17" s="59"/>
      <c r="C17" s="59"/>
      <c r="D17" s="59"/>
      <c r="E17" s="59"/>
      <c r="F17" s="59"/>
      <c r="G17" s="61"/>
      <c r="H17" s="36"/>
      <c r="I17" s="58"/>
      <c r="J17" s="59"/>
      <c r="K17" s="59"/>
      <c r="L17" s="61"/>
      <c r="M17" s="37"/>
    </row>
    <row r="18" spans="1:13">
      <c r="A18" s="58"/>
      <c r="B18" s="59"/>
      <c r="C18" s="59"/>
      <c r="D18" s="59"/>
      <c r="E18" s="59"/>
      <c r="F18" s="59"/>
      <c r="G18" s="61"/>
      <c r="H18" s="36"/>
      <c r="I18" s="58"/>
      <c r="J18" s="59"/>
      <c r="K18" s="59"/>
      <c r="L18" s="61"/>
      <c r="M18" s="37"/>
    </row>
    <row r="19" spans="1:13">
      <c r="A19" s="58"/>
      <c r="B19" s="59"/>
      <c r="C19" s="59"/>
      <c r="D19" s="59"/>
      <c r="E19" s="59"/>
      <c r="F19" s="59"/>
      <c r="G19" s="61"/>
      <c r="H19" s="36"/>
      <c r="I19" s="50"/>
      <c r="J19" s="51"/>
      <c r="K19" s="51"/>
      <c r="L19" s="52"/>
      <c r="M19" s="37"/>
    </row>
    <row r="20" spans="1:13">
      <c r="A20" s="50"/>
      <c r="B20" s="51"/>
      <c r="C20" s="51"/>
      <c r="D20" s="51"/>
      <c r="E20" s="51"/>
      <c r="F20" s="51"/>
      <c r="G20" s="52"/>
      <c r="H20" s="36"/>
      <c r="I20" s="37"/>
      <c r="J20" s="37"/>
      <c r="K20" s="37"/>
      <c r="L20" s="37"/>
      <c r="M20" s="37"/>
    </row>
    <row r="21" spans="1:13">
      <c r="I21" s="37"/>
      <c r="J21" s="37"/>
      <c r="K21" s="37"/>
      <c r="L21" s="37"/>
    </row>
    <row r="22" spans="1:13">
      <c r="A22" s="53" t="str">
        <f>A1</f>
        <v>はしご酒</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1">
    <mergeCell ref="A1:M2"/>
    <mergeCell ref="A4:B4"/>
    <mergeCell ref="D4:L4"/>
    <mergeCell ref="A6:G20"/>
    <mergeCell ref="I6:L12"/>
    <mergeCell ref="I14: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sheetPr>
  <dimension ref="A1:M27"/>
  <sheetViews>
    <sheetView zoomScale="80" zoomScaleNormal="80" workbookViewId="0">
      <selection activeCell="I30" sqref="I30"/>
    </sheetView>
  </sheetViews>
  <sheetFormatPr defaultRowHeight="18"/>
  <sheetData>
    <row r="1" spans="1:13">
      <c r="A1" s="47" t="str">
        <f>コンテンツ一覧!C9</f>
        <v>ひまわり迷路</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ひまわり迷路</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71" t="s">
        <v>579</v>
      </c>
      <c r="C26" s="60"/>
      <c r="D26" s="54"/>
      <c r="G26" s="38"/>
      <c r="H26" s="68"/>
      <c r="I26" s="69"/>
      <c r="J26" s="69"/>
      <c r="K26" s="69"/>
      <c r="L26" s="70"/>
    </row>
    <row r="27" spans="1:13">
      <c r="A27" t="s">
        <v>369</v>
      </c>
    </row>
  </sheetData>
  <mergeCells count="12">
    <mergeCell ref="A22:E22"/>
    <mergeCell ref="H22:L26"/>
    <mergeCell ref="B24:F24"/>
    <mergeCell ref="B25:D25"/>
    <mergeCell ref="B26:D26"/>
    <mergeCell ref="A1:M2"/>
    <mergeCell ref="A4:B4"/>
    <mergeCell ref="D4:L4"/>
    <mergeCell ref="A6:G20"/>
    <mergeCell ref="I7:L7"/>
    <mergeCell ref="I9:L15"/>
    <mergeCell ref="I17:L19"/>
  </mergeCells>
  <phoneticPr fontId="1"/>
  <hyperlinks>
    <hyperlink ref="B26" r:id="rId1" xr:uid="{00000000-0004-0000-0700-000000000000}"/>
  </hyperlinks>
  <pageMargins left="0.70866141732283472" right="0.70866141732283472" top="0.55118110236220474" bottom="0.55118110236220474" header="0.31496062992125984" footer="0.31496062992125984"/>
  <pageSetup paperSize="9"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sheetPr>
  <dimension ref="A1:M27"/>
  <sheetViews>
    <sheetView zoomScale="80" zoomScaleNormal="80" workbookViewId="0">
      <selection sqref="A1:M2"/>
    </sheetView>
  </sheetViews>
  <sheetFormatPr defaultRowHeight="18"/>
  <sheetData>
    <row r="1" spans="1:13">
      <c r="A1" s="47" t="s">
        <v>470</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夜でかけナイト</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sheetPr>
  <dimension ref="A1:M27"/>
  <sheetViews>
    <sheetView zoomScale="80" zoomScaleNormal="80" workbookViewId="0">
      <selection activeCell="M30" sqref="M30"/>
    </sheetView>
  </sheetViews>
  <sheetFormatPr defaultRowHeight="18"/>
  <sheetData>
    <row r="1" spans="1:13">
      <c r="A1" s="47" t="s">
        <v>471</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9"/>
      <c r="H6" s="36"/>
      <c r="I6" s="47" t="s">
        <v>372</v>
      </c>
      <c r="J6" s="48"/>
      <c r="K6" s="48"/>
      <c r="L6" s="49"/>
      <c r="M6" s="37"/>
    </row>
    <row r="7" spans="1:13">
      <c r="A7" s="58"/>
      <c r="B7" s="59"/>
      <c r="C7" s="59"/>
      <c r="D7" s="59"/>
      <c r="E7" s="59"/>
      <c r="F7" s="59"/>
      <c r="G7" s="61"/>
      <c r="H7" s="36"/>
      <c r="I7" s="58"/>
      <c r="J7" s="59"/>
      <c r="K7" s="59"/>
      <c r="L7" s="61"/>
      <c r="M7" s="37"/>
    </row>
    <row r="8" spans="1:13">
      <c r="A8" s="58"/>
      <c r="B8" s="59"/>
      <c r="C8" s="59"/>
      <c r="D8" s="59"/>
      <c r="E8" s="59"/>
      <c r="F8" s="59"/>
      <c r="G8" s="61"/>
      <c r="H8" s="36"/>
      <c r="I8" s="58"/>
      <c r="J8" s="59"/>
      <c r="K8" s="59"/>
      <c r="L8" s="61"/>
      <c r="M8" s="37"/>
    </row>
    <row r="9" spans="1:13">
      <c r="A9" s="58"/>
      <c r="B9" s="59"/>
      <c r="C9" s="59"/>
      <c r="D9" s="59"/>
      <c r="E9" s="59"/>
      <c r="F9" s="59"/>
      <c r="G9" s="61"/>
      <c r="H9" s="36"/>
      <c r="I9" s="58"/>
      <c r="J9" s="59"/>
      <c r="K9" s="59"/>
      <c r="L9" s="61"/>
      <c r="M9" s="37"/>
    </row>
    <row r="10" spans="1:13">
      <c r="A10" s="58"/>
      <c r="B10" s="59"/>
      <c r="C10" s="59"/>
      <c r="D10" s="59"/>
      <c r="E10" s="59"/>
      <c r="F10" s="59"/>
      <c r="G10" s="61"/>
      <c r="H10" s="36"/>
      <c r="I10" s="58"/>
      <c r="J10" s="59"/>
      <c r="K10" s="59"/>
      <c r="L10" s="61"/>
      <c r="M10" s="37"/>
    </row>
    <row r="11" spans="1:13">
      <c r="A11" s="58"/>
      <c r="B11" s="59"/>
      <c r="C11" s="59"/>
      <c r="D11" s="59"/>
      <c r="E11" s="59"/>
      <c r="F11" s="59"/>
      <c r="G11" s="61"/>
      <c r="H11" s="36"/>
      <c r="I11" s="58"/>
      <c r="J11" s="59"/>
      <c r="K11" s="59"/>
      <c r="L11" s="61"/>
      <c r="M11" s="37"/>
    </row>
    <row r="12" spans="1:13">
      <c r="A12" s="58"/>
      <c r="B12" s="59"/>
      <c r="C12" s="59"/>
      <c r="D12" s="59"/>
      <c r="E12" s="59"/>
      <c r="F12" s="59"/>
      <c r="G12" s="61"/>
      <c r="H12" s="36"/>
      <c r="I12" s="50"/>
      <c r="J12" s="51"/>
      <c r="K12" s="51"/>
      <c r="L12" s="52"/>
      <c r="M12" s="37"/>
    </row>
    <row r="13" spans="1:13">
      <c r="A13" s="58"/>
      <c r="B13" s="59"/>
      <c r="C13" s="59"/>
      <c r="D13" s="59"/>
      <c r="E13" s="59"/>
      <c r="F13" s="59"/>
      <c r="G13" s="61"/>
      <c r="H13" s="36"/>
      <c r="I13" s="39"/>
      <c r="J13" s="39"/>
      <c r="K13" s="39"/>
      <c r="L13" s="39"/>
      <c r="M13" s="37"/>
    </row>
    <row r="14" spans="1:13">
      <c r="A14" s="58"/>
      <c r="B14" s="59"/>
      <c r="C14" s="59"/>
      <c r="D14" s="59"/>
      <c r="E14" s="59"/>
      <c r="F14" s="59"/>
      <c r="G14" s="61"/>
      <c r="H14" s="36"/>
      <c r="I14" s="47" t="s">
        <v>373</v>
      </c>
      <c r="J14" s="48"/>
      <c r="K14" s="48"/>
      <c r="L14" s="49"/>
      <c r="M14" s="37"/>
    </row>
    <row r="15" spans="1:13">
      <c r="A15" s="58"/>
      <c r="B15" s="59"/>
      <c r="C15" s="59"/>
      <c r="D15" s="59"/>
      <c r="E15" s="59"/>
      <c r="F15" s="59"/>
      <c r="G15" s="61"/>
      <c r="H15" s="36"/>
      <c r="I15" s="58"/>
      <c r="J15" s="59"/>
      <c r="K15" s="59"/>
      <c r="L15" s="61"/>
      <c r="M15" s="37"/>
    </row>
    <row r="16" spans="1:13">
      <c r="A16" s="58"/>
      <c r="B16" s="59"/>
      <c r="C16" s="59"/>
      <c r="D16" s="59"/>
      <c r="E16" s="59"/>
      <c r="F16" s="59"/>
      <c r="G16" s="61"/>
      <c r="H16" s="36"/>
      <c r="I16" s="58"/>
      <c r="J16" s="59"/>
      <c r="K16" s="59"/>
      <c r="L16" s="61"/>
      <c r="M16" s="37"/>
    </row>
    <row r="17" spans="1:13">
      <c r="A17" s="58"/>
      <c r="B17" s="59"/>
      <c r="C17" s="59"/>
      <c r="D17" s="59"/>
      <c r="E17" s="59"/>
      <c r="F17" s="59"/>
      <c r="G17" s="61"/>
      <c r="H17" s="36"/>
      <c r="I17" s="58"/>
      <c r="J17" s="59"/>
      <c r="K17" s="59"/>
      <c r="L17" s="61"/>
      <c r="M17" s="37"/>
    </row>
    <row r="18" spans="1:13">
      <c r="A18" s="58"/>
      <c r="B18" s="59"/>
      <c r="C18" s="59"/>
      <c r="D18" s="59"/>
      <c r="E18" s="59"/>
      <c r="F18" s="59"/>
      <c r="G18" s="61"/>
      <c r="H18" s="36"/>
      <c r="I18" s="58"/>
      <c r="J18" s="59"/>
      <c r="K18" s="59"/>
      <c r="L18" s="61"/>
      <c r="M18" s="37"/>
    </row>
    <row r="19" spans="1:13">
      <c r="A19" s="58"/>
      <c r="B19" s="59"/>
      <c r="C19" s="59"/>
      <c r="D19" s="59"/>
      <c r="E19" s="59"/>
      <c r="F19" s="59"/>
      <c r="G19" s="61"/>
      <c r="H19" s="36"/>
      <c r="I19" s="50"/>
      <c r="J19" s="51"/>
      <c r="K19" s="51"/>
      <c r="L19" s="52"/>
      <c r="M19" s="37"/>
    </row>
    <row r="20" spans="1:13">
      <c r="A20" s="50"/>
      <c r="B20" s="51"/>
      <c r="C20" s="51"/>
      <c r="D20" s="51"/>
      <c r="E20" s="51"/>
      <c r="F20" s="51"/>
      <c r="G20" s="52"/>
      <c r="H20" s="36"/>
      <c r="I20" s="37"/>
      <c r="J20" s="37"/>
      <c r="K20" s="37"/>
      <c r="L20" s="37"/>
      <c r="M20" s="37"/>
    </row>
    <row r="21" spans="1:13">
      <c r="I21" s="37"/>
      <c r="J21" s="37"/>
      <c r="K21" s="37"/>
      <c r="L21" s="37"/>
    </row>
    <row r="22" spans="1:13">
      <c r="A22" s="53" t="str">
        <f>A1</f>
        <v>ほんべつ夏まつり</v>
      </c>
      <c r="B22" s="60"/>
      <c r="C22" s="60"/>
      <c r="D22" s="60"/>
      <c r="E22" s="54"/>
      <c r="G22" s="38"/>
      <c r="H22" s="62" t="s">
        <v>371</v>
      </c>
      <c r="I22" s="63"/>
      <c r="J22" s="63"/>
      <c r="K22" s="63"/>
      <c r="L22" s="64"/>
    </row>
    <row r="23" spans="1:13">
      <c r="G23" s="38"/>
      <c r="H23" s="65"/>
      <c r="I23" s="66"/>
      <c r="J23" s="66"/>
      <c r="K23" s="66"/>
      <c r="L23" s="67"/>
    </row>
    <row r="24" spans="1:13">
      <c r="A24" t="s">
        <v>367</v>
      </c>
      <c r="B24" s="53" t="s">
        <v>581</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71" t="s">
        <v>580</v>
      </c>
      <c r="C26" s="60"/>
      <c r="D26" s="54"/>
      <c r="G26" s="38"/>
      <c r="H26" s="68"/>
      <c r="I26" s="69"/>
      <c r="J26" s="69"/>
      <c r="K26" s="69"/>
      <c r="L26" s="70"/>
    </row>
    <row r="27" spans="1:13">
      <c r="A27" t="s">
        <v>369</v>
      </c>
    </row>
  </sheetData>
  <mergeCells count="11">
    <mergeCell ref="A1:M2"/>
    <mergeCell ref="A4:B4"/>
    <mergeCell ref="D4:L4"/>
    <mergeCell ref="A6:G20"/>
    <mergeCell ref="I6:L12"/>
    <mergeCell ref="I14:L19"/>
    <mergeCell ref="A22:E22"/>
    <mergeCell ref="H22:L26"/>
    <mergeCell ref="B24:F24"/>
    <mergeCell ref="B25:D25"/>
    <mergeCell ref="B26:D26"/>
  </mergeCells>
  <phoneticPr fontId="1"/>
  <hyperlinks>
    <hyperlink ref="B26" r:id="rId1" xr:uid="{00000000-0004-0000-0900-000000000000}"/>
  </hyperlinks>
  <pageMargins left="0.70866141732283472" right="0.70866141732283472" top="0.55118110236220474" bottom="0.55118110236220474" header="0.31496062992125984" footer="0.31496062992125984"/>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sheetPr>
  <dimension ref="A1:M27"/>
  <sheetViews>
    <sheetView zoomScale="80" zoomScaleNormal="80" workbookViewId="0">
      <selection activeCell="F27" sqref="F27"/>
    </sheetView>
  </sheetViews>
  <sheetFormatPr defaultRowHeight="18"/>
  <sheetData>
    <row r="1" spans="1:13">
      <c r="A1" s="47" t="s">
        <v>582</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本別きらめきタウンフェスティバル</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t="s">
        <v>583</v>
      </c>
      <c r="C25" s="60"/>
      <c r="D25" s="54"/>
      <c r="G25" s="38"/>
      <c r="H25" s="65"/>
      <c r="I25" s="66"/>
      <c r="J25" s="66"/>
      <c r="K25" s="66"/>
      <c r="L25" s="67"/>
    </row>
    <row r="26" spans="1:13">
      <c r="A26" t="s">
        <v>370</v>
      </c>
      <c r="B26" s="71" t="s">
        <v>554</v>
      </c>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0A00-000000000000}"/>
  </hyperlinks>
  <pageMargins left="0.70866141732283472" right="0.70866141732283472" top="0.55118110236220474" bottom="0.55118110236220474" header="0.31496062992125984" footer="0.31496062992125984"/>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sheetPr>
  <dimension ref="A1:M27"/>
  <sheetViews>
    <sheetView zoomScale="80" zoomScaleNormal="80" workbookViewId="0">
      <selection activeCell="O13" sqref="O13"/>
    </sheetView>
  </sheetViews>
  <sheetFormatPr defaultRowHeight="18"/>
  <sheetData>
    <row r="1" spans="1:13">
      <c r="A1" s="47" t="s">
        <v>472</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9"/>
      <c r="H6" s="36"/>
      <c r="I6" s="47" t="s">
        <v>372</v>
      </c>
      <c r="J6" s="48"/>
      <c r="K6" s="48"/>
      <c r="L6" s="49"/>
      <c r="M6" s="37"/>
    </row>
    <row r="7" spans="1:13">
      <c r="A7" s="58"/>
      <c r="B7" s="59"/>
      <c r="C7" s="59"/>
      <c r="D7" s="59"/>
      <c r="E7" s="59"/>
      <c r="F7" s="59"/>
      <c r="G7" s="61"/>
      <c r="H7" s="36"/>
      <c r="I7" s="58"/>
      <c r="J7" s="59"/>
      <c r="K7" s="59"/>
      <c r="L7" s="61"/>
      <c r="M7" s="37"/>
    </row>
    <row r="8" spans="1:13">
      <c r="A8" s="58"/>
      <c r="B8" s="59"/>
      <c r="C8" s="59"/>
      <c r="D8" s="59"/>
      <c r="E8" s="59"/>
      <c r="F8" s="59"/>
      <c r="G8" s="61"/>
      <c r="H8" s="36"/>
      <c r="I8" s="58"/>
      <c r="J8" s="59"/>
      <c r="K8" s="59"/>
      <c r="L8" s="61"/>
      <c r="M8" s="37"/>
    </row>
    <row r="9" spans="1:13">
      <c r="A9" s="58"/>
      <c r="B9" s="59"/>
      <c r="C9" s="59"/>
      <c r="D9" s="59"/>
      <c r="E9" s="59"/>
      <c r="F9" s="59"/>
      <c r="G9" s="61"/>
      <c r="H9" s="36"/>
      <c r="I9" s="58"/>
      <c r="J9" s="59"/>
      <c r="K9" s="59"/>
      <c r="L9" s="61"/>
      <c r="M9" s="37"/>
    </row>
    <row r="10" spans="1:13">
      <c r="A10" s="58"/>
      <c r="B10" s="59"/>
      <c r="C10" s="59"/>
      <c r="D10" s="59"/>
      <c r="E10" s="59"/>
      <c r="F10" s="59"/>
      <c r="G10" s="61"/>
      <c r="H10" s="36"/>
      <c r="I10" s="58"/>
      <c r="J10" s="59"/>
      <c r="K10" s="59"/>
      <c r="L10" s="61"/>
      <c r="M10" s="37"/>
    </row>
    <row r="11" spans="1:13">
      <c r="A11" s="58"/>
      <c r="B11" s="59"/>
      <c r="C11" s="59"/>
      <c r="D11" s="59"/>
      <c r="E11" s="59"/>
      <c r="F11" s="59"/>
      <c r="G11" s="61"/>
      <c r="H11" s="36"/>
      <c r="I11" s="58"/>
      <c r="J11" s="59"/>
      <c r="K11" s="59"/>
      <c r="L11" s="61"/>
      <c r="M11" s="37"/>
    </row>
    <row r="12" spans="1:13">
      <c r="A12" s="58"/>
      <c r="B12" s="59"/>
      <c r="C12" s="59"/>
      <c r="D12" s="59"/>
      <c r="E12" s="59"/>
      <c r="F12" s="59"/>
      <c r="G12" s="61"/>
      <c r="H12" s="36"/>
      <c r="I12" s="50"/>
      <c r="J12" s="51"/>
      <c r="K12" s="51"/>
      <c r="L12" s="52"/>
      <c r="M12" s="37"/>
    </row>
    <row r="13" spans="1:13">
      <c r="A13" s="58"/>
      <c r="B13" s="59"/>
      <c r="C13" s="59"/>
      <c r="D13" s="59"/>
      <c r="E13" s="59"/>
      <c r="F13" s="59"/>
      <c r="G13" s="61"/>
      <c r="H13" s="36"/>
      <c r="I13" s="39"/>
      <c r="J13" s="39"/>
      <c r="K13" s="39"/>
      <c r="L13" s="39"/>
      <c r="M13" s="37"/>
    </row>
    <row r="14" spans="1:13">
      <c r="A14" s="58"/>
      <c r="B14" s="59"/>
      <c r="C14" s="59"/>
      <c r="D14" s="59"/>
      <c r="E14" s="59"/>
      <c r="F14" s="59"/>
      <c r="G14" s="61"/>
      <c r="H14" s="36"/>
      <c r="I14" s="47" t="s">
        <v>373</v>
      </c>
      <c r="J14" s="48"/>
      <c r="K14" s="48"/>
      <c r="L14" s="49"/>
      <c r="M14" s="37"/>
    </row>
    <row r="15" spans="1:13">
      <c r="A15" s="58"/>
      <c r="B15" s="59"/>
      <c r="C15" s="59"/>
      <c r="D15" s="59"/>
      <c r="E15" s="59"/>
      <c r="F15" s="59"/>
      <c r="G15" s="61"/>
      <c r="H15" s="36"/>
      <c r="I15" s="58"/>
      <c r="J15" s="59"/>
      <c r="K15" s="59"/>
      <c r="L15" s="61"/>
      <c r="M15" s="37"/>
    </row>
    <row r="16" spans="1:13">
      <c r="A16" s="58"/>
      <c r="B16" s="59"/>
      <c r="C16" s="59"/>
      <c r="D16" s="59"/>
      <c r="E16" s="59"/>
      <c r="F16" s="59"/>
      <c r="G16" s="61"/>
      <c r="H16" s="36"/>
      <c r="I16" s="58"/>
      <c r="J16" s="59"/>
      <c r="K16" s="59"/>
      <c r="L16" s="61"/>
      <c r="M16" s="37"/>
    </row>
    <row r="17" spans="1:13">
      <c r="A17" s="58"/>
      <c r="B17" s="59"/>
      <c r="C17" s="59"/>
      <c r="D17" s="59"/>
      <c r="E17" s="59"/>
      <c r="F17" s="59"/>
      <c r="G17" s="61"/>
      <c r="H17" s="36"/>
      <c r="I17" s="58"/>
      <c r="J17" s="59"/>
      <c r="K17" s="59"/>
      <c r="L17" s="61"/>
      <c r="M17" s="37"/>
    </row>
    <row r="18" spans="1:13">
      <c r="A18" s="58"/>
      <c r="B18" s="59"/>
      <c r="C18" s="59"/>
      <c r="D18" s="59"/>
      <c r="E18" s="59"/>
      <c r="F18" s="59"/>
      <c r="G18" s="61"/>
      <c r="H18" s="36"/>
      <c r="I18" s="58"/>
      <c r="J18" s="59"/>
      <c r="K18" s="59"/>
      <c r="L18" s="61"/>
      <c r="M18" s="37"/>
    </row>
    <row r="19" spans="1:13">
      <c r="A19" s="58"/>
      <c r="B19" s="59"/>
      <c r="C19" s="59"/>
      <c r="D19" s="59"/>
      <c r="E19" s="59"/>
      <c r="F19" s="59"/>
      <c r="G19" s="61"/>
      <c r="H19" s="36"/>
      <c r="I19" s="50"/>
      <c r="J19" s="51"/>
      <c r="K19" s="51"/>
      <c r="L19" s="52"/>
      <c r="M19" s="37"/>
    </row>
    <row r="20" spans="1:13">
      <c r="A20" s="50"/>
      <c r="B20" s="51"/>
      <c r="C20" s="51"/>
      <c r="D20" s="51"/>
      <c r="E20" s="51"/>
      <c r="F20" s="51"/>
      <c r="G20" s="52"/>
      <c r="H20" s="36"/>
      <c r="I20" s="37"/>
      <c r="J20" s="37"/>
      <c r="K20" s="37"/>
      <c r="L20" s="37"/>
      <c r="M20" s="37"/>
    </row>
    <row r="21" spans="1:13">
      <c r="I21" s="37"/>
      <c r="J21" s="37"/>
      <c r="K21" s="37"/>
      <c r="L21" s="37"/>
    </row>
    <row r="22" spans="1:13">
      <c r="A22" s="53" t="str">
        <f>A1</f>
        <v>アメニティ夏まつり</v>
      </c>
      <c r="B22" s="60"/>
      <c r="C22" s="60"/>
      <c r="D22" s="60"/>
      <c r="E22" s="54"/>
      <c r="G22" s="38"/>
      <c r="H22" s="62" t="s">
        <v>371</v>
      </c>
      <c r="I22" s="63"/>
      <c r="J22" s="63"/>
      <c r="K22" s="63"/>
      <c r="L22" s="64"/>
    </row>
    <row r="23" spans="1:13">
      <c r="G23" s="38"/>
      <c r="H23" s="65"/>
      <c r="I23" s="66"/>
      <c r="J23" s="66"/>
      <c r="K23" s="66"/>
      <c r="L23" s="67"/>
    </row>
    <row r="24" spans="1:13">
      <c r="A24" t="s">
        <v>367</v>
      </c>
      <c r="B24" s="53" t="s">
        <v>545</v>
      </c>
      <c r="C24" s="60"/>
      <c r="D24" s="60"/>
      <c r="E24" s="60"/>
      <c r="F24" s="54"/>
      <c r="G24" s="38"/>
      <c r="H24" s="65"/>
      <c r="I24" s="66"/>
      <c r="J24" s="66"/>
      <c r="K24" s="66"/>
      <c r="L24" s="67"/>
    </row>
    <row r="25" spans="1:13">
      <c r="A25" t="s">
        <v>368</v>
      </c>
      <c r="B25" s="53" t="s">
        <v>544</v>
      </c>
      <c r="C25" s="60"/>
      <c r="D25" s="54"/>
      <c r="G25" s="38"/>
      <c r="H25" s="65"/>
      <c r="I25" s="66"/>
      <c r="J25" s="66"/>
      <c r="K25" s="66"/>
      <c r="L25" s="67"/>
    </row>
    <row r="26" spans="1:13">
      <c r="A26" t="s">
        <v>370</v>
      </c>
      <c r="B26" s="71" t="s">
        <v>593</v>
      </c>
      <c r="C26" s="60"/>
      <c r="D26" s="54"/>
      <c r="G26" s="38"/>
      <c r="H26" s="68"/>
      <c r="I26" s="69"/>
      <c r="J26" s="69"/>
      <c r="K26" s="69"/>
      <c r="L26" s="70"/>
    </row>
    <row r="27" spans="1:13">
      <c r="A27" t="s">
        <v>369</v>
      </c>
    </row>
  </sheetData>
  <mergeCells count="11">
    <mergeCell ref="A1:M2"/>
    <mergeCell ref="A4:B4"/>
    <mergeCell ref="D4:L4"/>
    <mergeCell ref="A6:G20"/>
    <mergeCell ref="I6:L12"/>
    <mergeCell ref="I14:L19"/>
    <mergeCell ref="A22:E22"/>
    <mergeCell ref="H22:L26"/>
    <mergeCell ref="B24:F24"/>
    <mergeCell ref="B25:D25"/>
    <mergeCell ref="B26:D26"/>
  </mergeCells>
  <phoneticPr fontId="1"/>
  <hyperlinks>
    <hyperlink ref="B26" r:id="rId1" xr:uid="{00000000-0004-0000-0B00-000000000000}"/>
  </hyperlinks>
  <pageMargins left="0.70866141732283472" right="0.70866141732283472" top="0.55118110236220474" bottom="0.55118110236220474" header="0.31496062992125984" footer="0.31496062992125984"/>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sheetPr>
  <dimension ref="A1:M27"/>
  <sheetViews>
    <sheetView zoomScale="80" zoomScaleNormal="80" workbookViewId="0">
      <selection sqref="A1:M2"/>
    </sheetView>
  </sheetViews>
  <sheetFormatPr defaultRowHeight="18"/>
  <sheetData>
    <row r="1" spans="1:13">
      <c r="A1" s="47" t="s">
        <v>473</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清流里夏祭り</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sheetPr>
  <dimension ref="A1:M27"/>
  <sheetViews>
    <sheetView zoomScale="80" zoomScaleNormal="80" workbookViewId="0">
      <selection activeCell="Q24" sqref="Q24"/>
    </sheetView>
  </sheetViews>
  <sheetFormatPr defaultRowHeight="18"/>
  <sheetData>
    <row r="1" spans="1:13">
      <c r="A1" s="47" t="s">
        <v>474</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9"/>
      <c r="H6" s="36"/>
      <c r="I6" s="47" t="s">
        <v>372</v>
      </c>
      <c r="J6" s="48"/>
      <c r="K6" s="48"/>
      <c r="L6" s="49"/>
      <c r="M6" s="37"/>
    </row>
    <row r="7" spans="1:13">
      <c r="A7" s="58"/>
      <c r="B7" s="59"/>
      <c r="C7" s="59"/>
      <c r="D7" s="59"/>
      <c r="E7" s="59"/>
      <c r="F7" s="59"/>
      <c r="G7" s="61"/>
      <c r="H7" s="36"/>
      <c r="I7" s="58"/>
      <c r="J7" s="59"/>
      <c r="K7" s="59"/>
      <c r="L7" s="61"/>
      <c r="M7" s="37"/>
    </row>
    <row r="8" spans="1:13">
      <c r="A8" s="58"/>
      <c r="B8" s="59"/>
      <c r="C8" s="59"/>
      <c r="D8" s="59"/>
      <c r="E8" s="59"/>
      <c r="F8" s="59"/>
      <c r="G8" s="61"/>
      <c r="H8" s="36"/>
      <c r="I8" s="58"/>
      <c r="J8" s="59"/>
      <c r="K8" s="59"/>
      <c r="L8" s="61"/>
      <c r="M8" s="37"/>
    </row>
    <row r="9" spans="1:13">
      <c r="A9" s="58"/>
      <c r="B9" s="59"/>
      <c r="C9" s="59"/>
      <c r="D9" s="59"/>
      <c r="E9" s="59"/>
      <c r="F9" s="59"/>
      <c r="G9" s="61"/>
      <c r="H9" s="36"/>
      <c r="I9" s="58"/>
      <c r="J9" s="59"/>
      <c r="K9" s="59"/>
      <c r="L9" s="61"/>
      <c r="M9" s="37"/>
    </row>
    <row r="10" spans="1:13">
      <c r="A10" s="58"/>
      <c r="B10" s="59"/>
      <c r="C10" s="59"/>
      <c r="D10" s="59"/>
      <c r="E10" s="59"/>
      <c r="F10" s="59"/>
      <c r="G10" s="61"/>
      <c r="H10" s="36"/>
      <c r="I10" s="58"/>
      <c r="J10" s="59"/>
      <c r="K10" s="59"/>
      <c r="L10" s="61"/>
      <c r="M10" s="37"/>
    </row>
    <row r="11" spans="1:13">
      <c r="A11" s="58"/>
      <c r="B11" s="59"/>
      <c r="C11" s="59"/>
      <c r="D11" s="59"/>
      <c r="E11" s="59"/>
      <c r="F11" s="59"/>
      <c r="G11" s="61"/>
      <c r="H11" s="36"/>
      <c r="I11" s="58"/>
      <c r="J11" s="59"/>
      <c r="K11" s="59"/>
      <c r="L11" s="61"/>
      <c r="M11" s="37"/>
    </row>
    <row r="12" spans="1:13">
      <c r="A12" s="58"/>
      <c r="B12" s="59"/>
      <c r="C12" s="59"/>
      <c r="D12" s="59"/>
      <c r="E12" s="59"/>
      <c r="F12" s="59"/>
      <c r="G12" s="61"/>
      <c r="H12" s="36"/>
      <c r="I12" s="50"/>
      <c r="J12" s="51"/>
      <c r="K12" s="51"/>
      <c r="L12" s="52"/>
      <c r="M12" s="37"/>
    </row>
    <row r="13" spans="1:13">
      <c r="A13" s="58"/>
      <c r="B13" s="59"/>
      <c r="C13" s="59"/>
      <c r="D13" s="59"/>
      <c r="E13" s="59"/>
      <c r="F13" s="59"/>
      <c r="G13" s="61"/>
      <c r="H13" s="36"/>
      <c r="I13" s="39"/>
      <c r="J13" s="39"/>
      <c r="K13" s="39"/>
      <c r="L13" s="39"/>
      <c r="M13" s="37"/>
    </row>
    <row r="14" spans="1:13">
      <c r="A14" s="58"/>
      <c r="B14" s="59"/>
      <c r="C14" s="59"/>
      <c r="D14" s="59"/>
      <c r="E14" s="59"/>
      <c r="F14" s="59"/>
      <c r="G14" s="61"/>
      <c r="H14" s="36"/>
      <c r="I14" s="47" t="s">
        <v>373</v>
      </c>
      <c r="J14" s="48"/>
      <c r="K14" s="48"/>
      <c r="L14" s="49"/>
      <c r="M14" s="37"/>
    </row>
    <row r="15" spans="1:13">
      <c r="A15" s="58"/>
      <c r="B15" s="59"/>
      <c r="C15" s="59"/>
      <c r="D15" s="59"/>
      <c r="E15" s="59"/>
      <c r="F15" s="59"/>
      <c r="G15" s="61"/>
      <c r="H15" s="36"/>
      <c r="I15" s="58"/>
      <c r="J15" s="59"/>
      <c r="K15" s="59"/>
      <c r="L15" s="61"/>
      <c r="M15" s="37"/>
    </row>
    <row r="16" spans="1:13">
      <c r="A16" s="58"/>
      <c r="B16" s="59"/>
      <c r="C16" s="59"/>
      <c r="D16" s="59"/>
      <c r="E16" s="59"/>
      <c r="F16" s="59"/>
      <c r="G16" s="61"/>
      <c r="H16" s="36"/>
      <c r="I16" s="58"/>
      <c r="J16" s="59"/>
      <c r="K16" s="59"/>
      <c r="L16" s="61"/>
      <c r="M16" s="37"/>
    </row>
    <row r="17" spans="1:13">
      <c r="A17" s="58"/>
      <c r="B17" s="59"/>
      <c r="C17" s="59"/>
      <c r="D17" s="59"/>
      <c r="E17" s="59"/>
      <c r="F17" s="59"/>
      <c r="G17" s="61"/>
      <c r="H17" s="36"/>
      <c r="I17" s="58"/>
      <c r="J17" s="59"/>
      <c r="K17" s="59"/>
      <c r="L17" s="61"/>
      <c r="M17" s="37"/>
    </row>
    <row r="18" spans="1:13">
      <c r="A18" s="58"/>
      <c r="B18" s="59"/>
      <c r="C18" s="59"/>
      <c r="D18" s="59"/>
      <c r="E18" s="59"/>
      <c r="F18" s="59"/>
      <c r="G18" s="61"/>
      <c r="H18" s="36"/>
      <c r="I18" s="58"/>
      <c r="J18" s="59"/>
      <c r="K18" s="59"/>
      <c r="L18" s="61"/>
      <c r="M18" s="37"/>
    </row>
    <row r="19" spans="1:13">
      <c r="A19" s="58"/>
      <c r="B19" s="59"/>
      <c r="C19" s="59"/>
      <c r="D19" s="59"/>
      <c r="E19" s="59"/>
      <c r="F19" s="59"/>
      <c r="G19" s="61"/>
      <c r="H19" s="36"/>
      <c r="I19" s="50"/>
      <c r="J19" s="51"/>
      <c r="K19" s="51"/>
      <c r="L19" s="52"/>
      <c r="M19" s="37"/>
    </row>
    <row r="20" spans="1:13">
      <c r="A20" s="50"/>
      <c r="B20" s="51"/>
      <c r="C20" s="51"/>
      <c r="D20" s="51"/>
      <c r="E20" s="51"/>
      <c r="F20" s="51"/>
      <c r="G20" s="52"/>
      <c r="H20" s="36"/>
      <c r="I20" s="37"/>
      <c r="J20" s="37"/>
      <c r="K20" s="37"/>
      <c r="L20" s="37"/>
      <c r="M20" s="37"/>
    </row>
    <row r="21" spans="1:13">
      <c r="I21" s="37"/>
      <c r="J21" s="37"/>
      <c r="K21" s="37"/>
      <c r="L21" s="37"/>
    </row>
    <row r="22" spans="1:13">
      <c r="A22" s="53" t="str">
        <f>A1</f>
        <v>陽だまりの里夏祭り</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71" t="s">
        <v>594</v>
      </c>
      <c r="C26" s="60"/>
      <c r="D26" s="54"/>
      <c r="G26" s="38"/>
      <c r="H26" s="68"/>
      <c r="I26" s="69"/>
      <c r="J26" s="69"/>
      <c r="K26" s="69"/>
      <c r="L26" s="70"/>
    </row>
    <row r="27" spans="1:13">
      <c r="A27" t="s">
        <v>369</v>
      </c>
    </row>
  </sheetData>
  <mergeCells count="11">
    <mergeCell ref="A1:M2"/>
    <mergeCell ref="A4:B4"/>
    <mergeCell ref="D4:L4"/>
    <mergeCell ref="A6:G20"/>
    <mergeCell ref="I6:L12"/>
    <mergeCell ref="I14:L19"/>
    <mergeCell ref="A22:E22"/>
    <mergeCell ref="H22:L26"/>
    <mergeCell ref="B24:F24"/>
    <mergeCell ref="B25:D25"/>
    <mergeCell ref="B26:D26"/>
  </mergeCells>
  <phoneticPr fontId="1"/>
  <hyperlinks>
    <hyperlink ref="B26" r:id="rId1" xr:uid="{00000000-0004-0000-0D00-000000000000}"/>
  </hyperlinks>
  <pageMargins left="0.70866141732283472" right="0.70866141732283472" top="0.55118110236220474" bottom="0.55118110236220474" header="0.31496062992125984" footer="0.31496062992125984"/>
  <pageSetup paperSize="9"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sheetPr>
  <dimension ref="A1:M27"/>
  <sheetViews>
    <sheetView zoomScale="80" zoomScaleNormal="80" workbookViewId="0">
      <selection activeCell="N1" sqref="N1"/>
    </sheetView>
  </sheetViews>
  <sheetFormatPr defaultRowHeight="18"/>
  <sheetData>
    <row r="1" spans="1:13">
      <c r="A1" s="47" t="s">
        <v>475</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ゆうあいの里夏祭り</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sheetPr>
  <dimension ref="A1:M27"/>
  <sheetViews>
    <sheetView zoomScale="80" zoomScaleNormal="80" workbookViewId="0">
      <selection activeCell="N1" sqref="N1"/>
    </sheetView>
  </sheetViews>
  <sheetFormatPr defaultRowHeight="18"/>
  <sheetData>
    <row r="1" spans="1:13">
      <c r="A1" s="47" t="s">
        <v>476</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9"/>
      <c r="H6" s="36"/>
      <c r="I6" s="47" t="s">
        <v>372</v>
      </c>
      <c r="J6" s="48"/>
      <c r="K6" s="48"/>
      <c r="L6" s="49"/>
      <c r="M6" s="37"/>
    </row>
    <row r="7" spans="1:13">
      <c r="A7" s="58"/>
      <c r="B7" s="59"/>
      <c r="C7" s="59"/>
      <c r="D7" s="59"/>
      <c r="E7" s="59"/>
      <c r="F7" s="59"/>
      <c r="G7" s="61"/>
      <c r="H7" s="36"/>
      <c r="I7" s="58"/>
      <c r="J7" s="59"/>
      <c r="K7" s="59"/>
      <c r="L7" s="61"/>
      <c r="M7" s="37"/>
    </row>
    <row r="8" spans="1:13">
      <c r="A8" s="58"/>
      <c r="B8" s="59"/>
      <c r="C8" s="59"/>
      <c r="D8" s="59"/>
      <c r="E8" s="59"/>
      <c r="F8" s="59"/>
      <c r="G8" s="61"/>
      <c r="H8" s="36"/>
      <c r="I8" s="58"/>
      <c r="J8" s="59"/>
      <c r="K8" s="59"/>
      <c r="L8" s="61"/>
      <c r="M8" s="37"/>
    </row>
    <row r="9" spans="1:13">
      <c r="A9" s="58"/>
      <c r="B9" s="59"/>
      <c r="C9" s="59"/>
      <c r="D9" s="59"/>
      <c r="E9" s="59"/>
      <c r="F9" s="59"/>
      <c r="G9" s="61"/>
      <c r="H9" s="36"/>
      <c r="I9" s="58"/>
      <c r="J9" s="59"/>
      <c r="K9" s="59"/>
      <c r="L9" s="61"/>
      <c r="M9" s="37"/>
    </row>
    <row r="10" spans="1:13">
      <c r="A10" s="58"/>
      <c r="B10" s="59"/>
      <c r="C10" s="59"/>
      <c r="D10" s="59"/>
      <c r="E10" s="59"/>
      <c r="F10" s="59"/>
      <c r="G10" s="61"/>
      <c r="H10" s="36"/>
      <c r="I10" s="58"/>
      <c r="J10" s="59"/>
      <c r="K10" s="59"/>
      <c r="L10" s="61"/>
      <c r="M10" s="37"/>
    </row>
    <row r="11" spans="1:13">
      <c r="A11" s="58"/>
      <c r="B11" s="59"/>
      <c r="C11" s="59"/>
      <c r="D11" s="59"/>
      <c r="E11" s="59"/>
      <c r="F11" s="59"/>
      <c r="G11" s="61"/>
      <c r="H11" s="36"/>
      <c r="I11" s="58"/>
      <c r="J11" s="59"/>
      <c r="K11" s="59"/>
      <c r="L11" s="61"/>
      <c r="M11" s="37"/>
    </row>
    <row r="12" spans="1:13">
      <c r="A12" s="58"/>
      <c r="B12" s="59"/>
      <c r="C12" s="59"/>
      <c r="D12" s="59"/>
      <c r="E12" s="59"/>
      <c r="F12" s="59"/>
      <c r="G12" s="61"/>
      <c r="H12" s="36"/>
      <c r="I12" s="50"/>
      <c r="J12" s="51"/>
      <c r="K12" s="51"/>
      <c r="L12" s="52"/>
      <c r="M12" s="37"/>
    </row>
    <row r="13" spans="1:13">
      <c r="A13" s="58"/>
      <c r="B13" s="59"/>
      <c r="C13" s="59"/>
      <c r="D13" s="59"/>
      <c r="E13" s="59"/>
      <c r="F13" s="59"/>
      <c r="G13" s="61"/>
      <c r="H13" s="36"/>
      <c r="I13" s="39"/>
      <c r="J13" s="39"/>
      <c r="K13" s="39"/>
      <c r="L13" s="39"/>
      <c r="M13" s="37"/>
    </row>
    <row r="14" spans="1:13">
      <c r="A14" s="58"/>
      <c r="B14" s="59"/>
      <c r="C14" s="59"/>
      <c r="D14" s="59"/>
      <c r="E14" s="59"/>
      <c r="F14" s="59"/>
      <c r="G14" s="61"/>
      <c r="H14" s="36"/>
      <c r="I14" s="47" t="s">
        <v>373</v>
      </c>
      <c r="J14" s="48"/>
      <c r="K14" s="48"/>
      <c r="L14" s="49"/>
      <c r="M14" s="37"/>
    </row>
    <row r="15" spans="1:13">
      <c r="A15" s="58"/>
      <c r="B15" s="59"/>
      <c r="C15" s="59"/>
      <c r="D15" s="59"/>
      <c r="E15" s="59"/>
      <c r="F15" s="59"/>
      <c r="G15" s="61"/>
      <c r="H15" s="36"/>
      <c r="I15" s="58"/>
      <c r="J15" s="59"/>
      <c r="K15" s="59"/>
      <c r="L15" s="61"/>
      <c r="M15" s="37"/>
    </row>
    <row r="16" spans="1:13">
      <c r="A16" s="58"/>
      <c r="B16" s="59"/>
      <c r="C16" s="59"/>
      <c r="D16" s="59"/>
      <c r="E16" s="59"/>
      <c r="F16" s="59"/>
      <c r="G16" s="61"/>
      <c r="H16" s="36"/>
      <c r="I16" s="58"/>
      <c r="J16" s="59"/>
      <c r="K16" s="59"/>
      <c r="L16" s="61"/>
      <c r="M16" s="37"/>
    </row>
    <row r="17" spans="1:13">
      <c r="A17" s="58"/>
      <c r="B17" s="59"/>
      <c r="C17" s="59"/>
      <c r="D17" s="59"/>
      <c r="E17" s="59"/>
      <c r="F17" s="59"/>
      <c r="G17" s="61"/>
      <c r="H17" s="36"/>
      <c r="I17" s="58"/>
      <c r="J17" s="59"/>
      <c r="K17" s="59"/>
      <c r="L17" s="61"/>
      <c r="M17" s="37"/>
    </row>
    <row r="18" spans="1:13">
      <c r="A18" s="58"/>
      <c r="B18" s="59"/>
      <c r="C18" s="59"/>
      <c r="D18" s="59"/>
      <c r="E18" s="59"/>
      <c r="F18" s="59"/>
      <c r="G18" s="61"/>
      <c r="H18" s="36"/>
      <c r="I18" s="58"/>
      <c r="J18" s="59"/>
      <c r="K18" s="59"/>
      <c r="L18" s="61"/>
      <c r="M18" s="37"/>
    </row>
    <row r="19" spans="1:13">
      <c r="A19" s="58"/>
      <c r="B19" s="59"/>
      <c r="C19" s="59"/>
      <c r="D19" s="59"/>
      <c r="E19" s="59"/>
      <c r="F19" s="59"/>
      <c r="G19" s="61"/>
      <c r="H19" s="36"/>
      <c r="I19" s="50"/>
      <c r="J19" s="51"/>
      <c r="K19" s="51"/>
      <c r="L19" s="52"/>
      <c r="M19" s="37"/>
    </row>
    <row r="20" spans="1:13">
      <c r="A20" s="50"/>
      <c r="B20" s="51"/>
      <c r="C20" s="51"/>
      <c r="D20" s="51"/>
      <c r="E20" s="51"/>
      <c r="F20" s="51"/>
      <c r="G20" s="52"/>
      <c r="H20" s="36"/>
      <c r="I20" s="37"/>
      <c r="J20" s="37"/>
      <c r="K20" s="37"/>
      <c r="L20" s="37"/>
      <c r="M20" s="37"/>
    </row>
    <row r="21" spans="1:13">
      <c r="I21" s="37"/>
      <c r="J21" s="37"/>
      <c r="K21" s="37"/>
      <c r="L21" s="37"/>
    </row>
    <row r="22" spans="1:13">
      <c r="A22" s="53" t="str">
        <f>A1</f>
        <v>老人ホーム夏祭り</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1">
    <mergeCell ref="A1:M2"/>
    <mergeCell ref="A4:B4"/>
    <mergeCell ref="D4:L4"/>
    <mergeCell ref="A6:G20"/>
    <mergeCell ref="I6:L12"/>
    <mergeCell ref="I14: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sheetPr>
  <dimension ref="A1:M27"/>
  <sheetViews>
    <sheetView zoomScale="80" zoomScaleNormal="80" workbookViewId="0">
      <selection activeCell="N1" sqref="N1"/>
    </sheetView>
  </sheetViews>
  <sheetFormatPr defaultRowHeight="18"/>
  <sheetData>
    <row r="1" spans="1:13">
      <c r="A1" s="47" t="s">
        <v>477</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スポーツフェスティバル</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sheetPr>
  <dimension ref="A1:M27"/>
  <sheetViews>
    <sheetView zoomScale="80" zoomScaleNormal="80" workbookViewId="0">
      <selection sqref="A1:M2"/>
    </sheetView>
  </sheetViews>
  <sheetFormatPr defaultRowHeight="18"/>
  <sheetData>
    <row r="1" spans="1:13">
      <c r="A1" s="47" t="s">
        <v>478</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9"/>
      <c r="H6" s="36"/>
      <c r="I6" s="47" t="s">
        <v>372</v>
      </c>
      <c r="J6" s="48"/>
      <c r="K6" s="48"/>
      <c r="L6" s="49"/>
      <c r="M6" s="37"/>
    </row>
    <row r="7" spans="1:13">
      <c r="A7" s="58"/>
      <c r="B7" s="59"/>
      <c r="C7" s="59"/>
      <c r="D7" s="59"/>
      <c r="E7" s="59"/>
      <c r="F7" s="59"/>
      <c r="G7" s="61"/>
      <c r="H7" s="36"/>
      <c r="I7" s="58"/>
      <c r="J7" s="59"/>
      <c r="K7" s="59"/>
      <c r="L7" s="61"/>
      <c r="M7" s="37"/>
    </row>
    <row r="8" spans="1:13">
      <c r="A8" s="58"/>
      <c r="B8" s="59"/>
      <c r="C8" s="59"/>
      <c r="D8" s="59"/>
      <c r="E8" s="59"/>
      <c r="F8" s="59"/>
      <c r="G8" s="61"/>
      <c r="H8" s="36"/>
      <c r="I8" s="58"/>
      <c r="J8" s="59"/>
      <c r="K8" s="59"/>
      <c r="L8" s="61"/>
      <c r="M8" s="37"/>
    </row>
    <row r="9" spans="1:13">
      <c r="A9" s="58"/>
      <c r="B9" s="59"/>
      <c r="C9" s="59"/>
      <c r="D9" s="59"/>
      <c r="E9" s="59"/>
      <c r="F9" s="59"/>
      <c r="G9" s="61"/>
      <c r="H9" s="36"/>
      <c r="I9" s="58"/>
      <c r="J9" s="59"/>
      <c r="K9" s="59"/>
      <c r="L9" s="61"/>
      <c r="M9" s="37"/>
    </row>
    <row r="10" spans="1:13">
      <c r="A10" s="58"/>
      <c r="B10" s="59"/>
      <c r="C10" s="59"/>
      <c r="D10" s="59"/>
      <c r="E10" s="59"/>
      <c r="F10" s="59"/>
      <c r="G10" s="61"/>
      <c r="H10" s="36"/>
      <c r="I10" s="58"/>
      <c r="J10" s="59"/>
      <c r="K10" s="59"/>
      <c r="L10" s="61"/>
      <c r="M10" s="37"/>
    </row>
    <row r="11" spans="1:13">
      <c r="A11" s="58"/>
      <c r="B11" s="59"/>
      <c r="C11" s="59"/>
      <c r="D11" s="59"/>
      <c r="E11" s="59"/>
      <c r="F11" s="59"/>
      <c r="G11" s="61"/>
      <c r="H11" s="36"/>
      <c r="I11" s="58"/>
      <c r="J11" s="59"/>
      <c r="K11" s="59"/>
      <c r="L11" s="61"/>
      <c r="M11" s="37"/>
    </row>
    <row r="12" spans="1:13">
      <c r="A12" s="58"/>
      <c r="B12" s="59"/>
      <c r="C12" s="59"/>
      <c r="D12" s="59"/>
      <c r="E12" s="59"/>
      <c r="F12" s="59"/>
      <c r="G12" s="61"/>
      <c r="H12" s="36"/>
      <c r="I12" s="50"/>
      <c r="J12" s="51"/>
      <c r="K12" s="51"/>
      <c r="L12" s="52"/>
      <c r="M12" s="37"/>
    </row>
    <row r="13" spans="1:13">
      <c r="A13" s="58"/>
      <c r="B13" s="59"/>
      <c r="C13" s="59"/>
      <c r="D13" s="59"/>
      <c r="E13" s="59"/>
      <c r="F13" s="59"/>
      <c r="G13" s="61"/>
      <c r="H13" s="36"/>
      <c r="I13" s="39"/>
      <c r="J13" s="39"/>
      <c r="K13" s="39"/>
      <c r="L13" s="39"/>
      <c r="M13" s="37"/>
    </row>
    <row r="14" spans="1:13">
      <c r="A14" s="58"/>
      <c r="B14" s="59"/>
      <c r="C14" s="59"/>
      <c r="D14" s="59"/>
      <c r="E14" s="59"/>
      <c r="F14" s="59"/>
      <c r="G14" s="61"/>
      <c r="H14" s="36"/>
      <c r="I14" s="47" t="s">
        <v>373</v>
      </c>
      <c r="J14" s="48"/>
      <c r="K14" s="48"/>
      <c r="L14" s="49"/>
      <c r="M14" s="37"/>
    </row>
    <row r="15" spans="1:13">
      <c r="A15" s="58"/>
      <c r="B15" s="59"/>
      <c r="C15" s="59"/>
      <c r="D15" s="59"/>
      <c r="E15" s="59"/>
      <c r="F15" s="59"/>
      <c r="G15" s="61"/>
      <c r="H15" s="36"/>
      <c r="I15" s="58"/>
      <c r="J15" s="59"/>
      <c r="K15" s="59"/>
      <c r="L15" s="61"/>
      <c r="M15" s="37"/>
    </row>
    <row r="16" spans="1:13">
      <c r="A16" s="58"/>
      <c r="B16" s="59"/>
      <c r="C16" s="59"/>
      <c r="D16" s="59"/>
      <c r="E16" s="59"/>
      <c r="F16" s="59"/>
      <c r="G16" s="61"/>
      <c r="H16" s="36"/>
      <c r="I16" s="58"/>
      <c r="J16" s="59"/>
      <c r="K16" s="59"/>
      <c r="L16" s="61"/>
      <c r="M16" s="37"/>
    </row>
    <row r="17" spans="1:13">
      <c r="A17" s="58"/>
      <c r="B17" s="59"/>
      <c r="C17" s="59"/>
      <c r="D17" s="59"/>
      <c r="E17" s="59"/>
      <c r="F17" s="59"/>
      <c r="G17" s="61"/>
      <c r="H17" s="36"/>
      <c r="I17" s="58"/>
      <c r="J17" s="59"/>
      <c r="K17" s="59"/>
      <c r="L17" s="61"/>
      <c r="M17" s="37"/>
    </row>
    <row r="18" spans="1:13">
      <c r="A18" s="58"/>
      <c r="B18" s="59"/>
      <c r="C18" s="59"/>
      <c r="D18" s="59"/>
      <c r="E18" s="59"/>
      <c r="F18" s="59"/>
      <c r="G18" s="61"/>
      <c r="H18" s="36"/>
      <c r="I18" s="58"/>
      <c r="J18" s="59"/>
      <c r="K18" s="59"/>
      <c r="L18" s="61"/>
      <c r="M18" s="37"/>
    </row>
    <row r="19" spans="1:13">
      <c r="A19" s="58"/>
      <c r="B19" s="59"/>
      <c r="C19" s="59"/>
      <c r="D19" s="59"/>
      <c r="E19" s="59"/>
      <c r="F19" s="59"/>
      <c r="G19" s="61"/>
      <c r="H19" s="36"/>
      <c r="I19" s="50"/>
      <c r="J19" s="51"/>
      <c r="K19" s="51"/>
      <c r="L19" s="52"/>
      <c r="M19" s="37"/>
    </row>
    <row r="20" spans="1:13">
      <c r="A20" s="50"/>
      <c r="B20" s="51"/>
      <c r="C20" s="51"/>
      <c r="D20" s="51"/>
      <c r="E20" s="51"/>
      <c r="F20" s="51"/>
      <c r="G20" s="52"/>
      <c r="H20" s="36"/>
      <c r="I20" s="37"/>
      <c r="J20" s="37"/>
      <c r="K20" s="37"/>
      <c r="L20" s="37"/>
      <c r="M20" s="37"/>
    </row>
    <row r="21" spans="1:13">
      <c r="I21" s="37"/>
      <c r="J21" s="37"/>
      <c r="K21" s="37"/>
      <c r="L21" s="37"/>
    </row>
    <row r="22" spans="1:13">
      <c r="A22" s="53" t="str">
        <f>A1</f>
        <v>いきいき本別ふれあい祭り</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1">
    <mergeCell ref="A1:M2"/>
    <mergeCell ref="A4:B4"/>
    <mergeCell ref="D4:L4"/>
    <mergeCell ref="A6:G20"/>
    <mergeCell ref="I6:L12"/>
    <mergeCell ref="I14: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sheetPr>
  <dimension ref="A1:M27"/>
  <sheetViews>
    <sheetView zoomScale="80" zoomScaleNormal="80" workbookViewId="0">
      <selection sqref="A1:M2"/>
    </sheetView>
  </sheetViews>
  <sheetFormatPr defaultRowHeight="18"/>
  <sheetData>
    <row r="1" spans="1:13">
      <c r="A1" s="47" t="s">
        <v>479</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文化祭</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sheetPr>
  <dimension ref="A1:M27"/>
  <sheetViews>
    <sheetView zoomScale="80" zoomScaleNormal="80" workbookViewId="0">
      <selection activeCell="H17" sqref="H17"/>
    </sheetView>
  </sheetViews>
  <sheetFormatPr defaultRowHeight="18"/>
  <sheetData>
    <row r="1" spans="1:13">
      <c r="A1" s="47" t="s">
        <v>480</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9"/>
      <c r="H6" s="36"/>
      <c r="I6" s="47" t="s">
        <v>372</v>
      </c>
      <c r="J6" s="48"/>
      <c r="K6" s="48"/>
      <c r="L6" s="49"/>
      <c r="M6" s="37"/>
    </row>
    <row r="7" spans="1:13">
      <c r="A7" s="58"/>
      <c r="B7" s="59"/>
      <c r="C7" s="59"/>
      <c r="D7" s="59"/>
      <c r="E7" s="59"/>
      <c r="F7" s="59"/>
      <c r="G7" s="61"/>
      <c r="H7" s="36"/>
      <c r="I7" s="58"/>
      <c r="J7" s="59"/>
      <c r="K7" s="59"/>
      <c r="L7" s="61"/>
      <c r="M7" s="37"/>
    </row>
    <row r="8" spans="1:13">
      <c r="A8" s="58"/>
      <c r="B8" s="59"/>
      <c r="C8" s="59"/>
      <c r="D8" s="59"/>
      <c r="E8" s="59"/>
      <c r="F8" s="59"/>
      <c r="G8" s="61"/>
      <c r="H8" s="36"/>
      <c r="I8" s="58"/>
      <c r="J8" s="59"/>
      <c r="K8" s="59"/>
      <c r="L8" s="61"/>
      <c r="M8" s="37"/>
    </row>
    <row r="9" spans="1:13">
      <c r="A9" s="58"/>
      <c r="B9" s="59"/>
      <c r="C9" s="59"/>
      <c r="D9" s="59"/>
      <c r="E9" s="59"/>
      <c r="F9" s="59"/>
      <c r="G9" s="61"/>
      <c r="H9" s="36"/>
      <c r="I9" s="58"/>
      <c r="J9" s="59"/>
      <c r="K9" s="59"/>
      <c r="L9" s="61"/>
      <c r="M9" s="37"/>
    </row>
    <row r="10" spans="1:13">
      <c r="A10" s="58"/>
      <c r="B10" s="59"/>
      <c r="C10" s="59"/>
      <c r="D10" s="59"/>
      <c r="E10" s="59"/>
      <c r="F10" s="59"/>
      <c r="G10" s="61"/>
      <c r="H10" s="36"/>
      <c r="I10" s="58"/>
      <c r="J10" s="59"/>
      <c r="K10" s="59"/>
      <c r="L10" s="61"/>
      <c r="M10" s="37"/>
    </row>
    <row r="11" spans="1:13">
      <c r="A11" s="58"/>
      <c r="B11" s="59"/>
      <c r="C11" s="59"/>
      <c r="D11" s="59"/>
      <c r="E11" s="59"/>
      <c r="F11" s="59"/>
      <c r="G11" s="61"/>
      <c r="H11" s="36"/>
      <c r="I11" s="58"/>
      <c r="J11" s="59"/>
      <c r="K11" s="59"/>
      <c r="L11" s="61"/>
      <c r="M11" s="37"/>
    </row>
    <row r="12" spans="1:13">
      <c r="A12" s="58"/>
      <c r="B12" s="59"/>
      <c r="C12" s="59"/>
      <c r="D12" s="59"/>
      <c r="E12" s="59"/>
      <c r="F12" s="59"/>
      <c r="G12" s="61"/>
      <c r="H12" s="36"/>
      <c r="I12" s="50"/>
      <c r="J12" s="51"/>
      <c r="K12" s="51"/>
      <c r="L12" s="52"/>
      <c r="M12" s="37"/>
    </row>
    <row r="13" spans="1:13">
      <c r="A13" s="58"/>
      <c r="B13" s="59"/>
      <c r="C13" s="59"/>
      <c r="D13" s="59"/>
      <c r="E13" s="59"/>
      <c r="F13" s="59"/>
      <c r="G13" s="61"/>
      <c r="H13" s="36"/>
      <c r="I13" s="39"/>
      <c r="J13" s="39"/>
      <c r="K13" s="39"/>
      <c r="L13" s="39"/>
      <c r="M13" s="37"/>
    </row>
    <row r="14" spans="1:13">
      <c r="A14" s="58"/>
      <c r="B14" s="59"/>
      <c r="C14" s="59"/>
      <c r="D14" s="59"/>
      <c r="E14" s="59"/>
      <c r="F14" s="59"/>
      <c r="G14" s="61"/>
      <c r="H14" s="36"/>
      <c r="I14" s="47" t="s">
        <v>373</v>
      </c>
      <c r="J14" s="48"/>
      <c r="K14" s="48"/>
      <c r="L14" s="49"/>
      <c r="M14" s="37"/>
    </row>
    <row r="15" spans="1:13">
      <c r="A15" s="58"/>
      <c r="B15" s="59"/>
      <c r="C15" s="59"/>
      <c r="D15" s="59"/>
      <c r="E15" s="59"/>
      <c r="F15" s="59"/>
      <c r="G15" s="61"/>
      <c r="H15" s="36"/>
      <c r="I15" s="58"/>
      <c r="J15" s="59"/>
      <c r="K15" s="59"/>
      <c r="L15" s="61"/>
      <c r="M15" s="37"/>
    </row>
    <row r="16" spans="1:13">
      <c r="A16" s="58"/>
      <c r="B16" s="59"/>
      <c r="C16" s="59"/>
      <c r="D16" s="59"/>
      <c r="E16" s="59"/>
      <c r="F16" s="59"/>
      <c r="G16" s="61"/>
      <c r="H16" s="36"/>
      <c r="I16" s="58"/>
      <c r="J16" s="59"/>
      <c r="K16" s="59"/>
      <c r="L16" s="61"/>
      <c r="M16" s="37"/>
    </row>
    <row r="17" spans="1:13">
      <c r="A17" s="58"/>
      <c r="B17" s="59"/>
      <c r="C17" s="59"/>
      <c r="D17" s="59"/>
      <c r="E17" s="59"/>
      <c r="F17" s="59"/>
      <c r="G17" s="61"/>
      <c r="H17" s="36"/>
      <c r="I17" s="58"/>
      <c r="J17" s="59"/>
      <c r="K17" s="59"/>
      <c r="L17" s="61"/>
      <c r="M17" s="37"/>
    </row>
    <row r="18" spans="1:13">
      <c r="A18" s="58"/>
      <c r="B18" s="59"/>
      <c r="C18" s="59"/>
      <c r="D18" s="59"/>
      <c r="E18" s="59"/>
      <c r="F18" s="59"/>
      <c r="G18" s="61"/>
      <c r="H18" s="36"/>
      <c r="I18" s="58"/>
      <c r="J18" s="59"/>
      <c r="K18" s="59"/>
      <c r="L18" s="61"/>
      <c r="M18" s="37"/>
    </row>
    <row r="19" spans="1:13">
      <c r="A19" s="58"/>
      <c r="B19" s="59"/>
      <c r="C19" s="59"/>
      <c r="D19" s="59"/>
      <c r="E19" s="59"/>
      <c r="F19" s="59"/>
      <c r="G19" s="61"/>
      <c r="H19" s="36"/>
      <c r="I19" s="50"/>
      <c r="J19" s="51"/>
      <c r="K19" s="51"/>
      <c r="L19" s="52"/>
      <c r="M19" s="37"/>
    </row>
    <row r="20" spans="1:13">
      <c r="A20" s="50"/>
      <c r="B20" s="51"/>
      <c r="C20" s="51"/>
      <c r="D20" s="51"/>
      <c r="E20" s="51"/>
      <c r="F20" s="51"/>
      <c r="G20" s="52"/>
      <c r="H20" s="36"/>
      <c r="I20" s="37"/>
      <c r="J20" s="37"/>
      <c r="K20" s="37"/>
      <c r="L20" s="37"/>
      <c r="M20" s="37"/>
    </row>
    <row r="21" spans="1:13">
      <c r="I21" s="37"/>
      <c r="J21" s="37"/>
      <c r="K21" s="37"/>
      <c r="L21" s="37"/>
    </row>
    <row r="22" spans="1:13">
      <c r="A22" s="53" t="str">
        <f>A1</f>
        <v>クリスマスコンサート（プラス）</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71" t="s">
        <v>595</v>
      </c>
      <c r="C26" s="60"/>
      <c r="D26" s="54"/>
      <c r="G26" s="38"/>
      <c r="H26" s="68"/>
      <c r="I26" s="69"/>
      <c r="J26" s="69"/>
      <c r="K26" s="69"/>
      <c r="L26" s="70"/>
    </row>
    <row r="27" spans="1:13">
      <c r="A27" t="s">
        <v>369</v>
      </c>
    </row>
  </sheetData>
  <mergeCells count="11">
    <mergeCell ref="A1:M2"/>
    <mergeCell ref="A4:B4"/>
    <mergeCell ref="D4:L4"/>
    <mergeCell ref="A6:G20"/>
    <mergeCell ref="I6:L12"/>
    <mergeCell ref="I14:L19"/>
    <mergeCell ref="A22:E22"/>
    <mergeCell ref="H22:L26"/>
    <mergeCell ref="B24:F24"/>
    <mergeCell ref="B25:D25"/>
    <mergeCell ref="B26:D26"/>
  </mergeCells>
  <phoneticPr fontId="1"/>
  <hyperlinks>
    <hyperlink ref="B26" r:id="rId1" xr:uid="{00000000-0004-0000-1300-000000000000}"/>
  </hyperlinks>
  <pageMargins left="0.70866141732283472" right="0.70866141732283472" top="0.55118110236220474" bottom="0.55118110236220474" header="0.31496062992125984" footer="0.31496062992125984"/>
  <pageSetup paperSize="9"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sheetPr>
  <dimension ref="A1:M27"/>
  <sheetViews>
    <sheetView zoomScale="80" zoomScaleNormal="80" workbookViewId="0">
      <selection activeCell="F28" sqref="F28"/>
    </sheetView>
  </sheetViews>
  <sheetFormatPr defaultRowHeight="18"/>
  <sheetData>
    <row r="1" spans="1:13">
      <c r="A1" s="47" t="s">
        <v>585</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道の駅「ステラ★ほんべつ」冬あかり</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t="s">
        <v>586</v>
      </c>
      <c r="C25" s="60"/>
      <c r="D25" s="54"/>
      <c r="G25" s="38"/>
      <c r="H25" s="65"/>
      <c r="I25" s="66"/>
      <c r="J25" s="66"/>
      <c r="K25" s="66"/>
      <c r="L25" s="67"/>
    </row>
    <row r="26" spans="1:13">
      <c r="A26" t="s">
        <v>370</v>
      </c>
      <c r="B26" s="71" t="s">
        <v>587</v>
      </c>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1400-000000000000}"/>
  </hyperlinks>
  <pageMargins left="0.70866141732283472" right="0.70866141732283472" top="0.55118110236220474" bottom="0.55118110236220474" header="0.31496062992125984" footer="0.31496062992125984"/>
  <pageSetup paperSize="9"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sheetPr>
  <dimension ref="A1:M27"/>
  <sheetViews>
    <sheetView zoomScale="80" zoomScaleNormal="80" workbookViewId="0">
      <selection activeCell="H30" sqref="H30"/>
    </sheetView>
  </sheetViews>
  <sheetFormatPr defaultRowHeight="18"/>
  <sheetData>
    <row r="1" spans="1:13">
      <c r="A1" s="47" t="s">
        <v>584</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9"/>
      <c r="H6" s="36"/>
      <c r="I6" s="47" t="s">
        <v>372</v>
      </c>
      <c r="J6" s="48"/>
      <c r="K6" s="48"/>
      <c r="L6" s="49"/>
      <c r="M6" s="37"/>
    </row>
    <row r="7" spans="1:13">
      <c r="A7" s="58"/>
      <c r="B7" s="59"/>
      <c r="C7" s="59"/>
      <c r="D7" s="59"/>
      <c r="E7" s="59"/>
      <c r="F7" s="59"/>
      <c r="G7" s="61"/>
      <c r="H7" s="36"/>
      <c r="I7" s="58"/>
      <c r="J7" s="59"/>
      <c r="K7" s="59"/>
      <c r="L7" s="61"/>
      <c r="M7" s="37"/>
    </row>
    <row r="8" spans="1:13">
      <c r="A8" s="58"/>
      <c r="B8" s="59"/>
      <c r="C8" s="59"/>
      <c r="D8" s="59"/>
      <c r="E8" s="59"/>
      <c r="F8" s="59"/>
      <c r="G8" s="61"/>
      <c r="H8" s="36"/>
      <c r="I8" s="58"/>
      <c r="J8" s="59"/>
      <c r="K8" s="59"/>
      <c r="L8" s="61"/>
      <c r="M8" s="37"/>
    </row>
    <row r="9" spans="1:13">
      <c r="A9" s="58"/>
      <c r="B9" s="59"/>
      <c r="C9" s="59"/>
      <c r="D9" s="59"/>
      <c r="E9" s="59"/>
      <c r="F9" s="59"/>
      <c r="G9" s="61"/>
      <c r="H9" s="36"/>
      <c r="I9" s="58"/>
      <c r="J9" s="59"/>
      <c r="K9" s="59"/>
      <c r="L9" s="61"/>
      <c r="M9" s="37"/>
    </row>
    <row r="10" spans="1:13">
      <c r="A10" s="58"/>
      <c r="B10" s="59"/>
      <c r="C10" s="59"/>
      <c r="D10" s="59"/>
      <c r="E10" s="59"/>
      <c r="F10" s="59"/>
      <c r="G10" s="61"/>
      <c r="H10" s="36"/>
      <c r="I10" s="58"/>
      <c r="J10" s="59"/>
      <c r="K10" s="59"/>
      <c r="L10" s="61"/>
      <c r="M10" s="37"/>
    </row>
    <row r="11" spans="1:13">
      <c r="A11" s="58"/>
      <c r="B11" s="59"/>
      <c r="C11" s="59"/>
      <c r="D11" s="59"/>
      <c r="E11" s="59"/>
      <c r="F11" s="59"/>
      <c r="G11" s="61"/>
      <c r="H11" s="36"/>
      <c r="I11" s="58"/>
      <c r="J11" s="59"/>
      <c r="K11" s="59"/>
      <c r="L11" s="61"/>
      <c r="M11" s="37"/>
    </row>
    <row r="12" spans="1:13">
      <c r="A12" s="58"/>
      <c r="B12" s="59"/>
      <c r="C12" s="59"/>
      <c r="D12" s="59"/>
      <c r="E12" s="59"/>
      <c r="F12" s="59"/>
      <c r="G12" s="61"/>
      <c r="H12" s="36"/>
      <c r="I12" s="50"/>
      <c r="J12" s="51"/>
      <c r="K12" s="51"/>
      <c r="L12" s="52"/>
      <c r="M12" s="37"/>
    </row>
    <row r="13" spans="1:13">
      <c r="A13" s="58"/>
      <c r="B13" s="59"/>
      <c r="C13" s="59"/>
      <c r="D13" s="59"/>
      <c r="E13" s="59"/>
      <c r="F13" s="59"/>
      <c r="G13" s="61"/>
      <c r="H13" s="36"/>
      <c r="I13" s="39"/>
      <c r="J13" s="39"/>
      <c r="K13" s="39"/>
      <c r="L13" s="39"/>
      <c r="M13" s="37"/>
    </row>
    <row r="14" spans="1:13">
      <c r="A14" s="58"/>
      <c r="B14" s="59"/>
      <c r="C14" s="59"/>
      <c r="D14" s="59"/>
      <c r="E14" s="59"/>
      <c r="F14" s="59"/>
      <c r="G14" s="61"/>
      <c r="H14" s="36"/>
      <c r="I14" s="47" t="s">
        <v>373</v>
      </c>
      <c r="J14" s="48"/>
      <c r="K14" s="48"/>
      <c r="L14" s="49"/>
      <c r="M14" s="37"/>
    </row>
    <row r="15" spans="1:13">
      <c r="A15" s="58"/>
      <c r="B15" s="59"/>
      <c r="C15" s="59"/>
      <c r="D15" s="59"/>
      <c r="E15" s="59"/>
      <c r="F15" s="59"/>
      <c r="G15" s="61"/>
      <c r="H15" s="36"/>
      <c r="I15" s="58"/>
      <c r="J15" s="59"/>
      <c r="K15" s="59"/>
      <c r="L15" s="61"/>
      <c r="M15" s="37"/>
    </row>
    <row r="16" spans="1:13">
      <c r="A16" s="58"/>
      <c r="B16" s="59"/>
      <c r="C16" s="59"/>
      <c r="D16" s="59"/>
      <c r="E16" s="59"/>
      <c r="F16" s="59"/>
      <c r="G16" s="61"/>
      <c r="H16" s="36"/>
      <c r="I16" s="58"/>
      <c r="J16" s="59"/>
      <c r="K16" s="59"/>
      <c r="L16" s="61"/>
      <c r="M16" s="37"/>
    </row>
    <row r="17" spans="1:13">
      <c r="A17" s="58"/>
      <c r="B17" s="59"/>
      <c r="C17" s="59"/>
      <c r="D17" s="59"/>
      <c r="E17" s="59"/>
      <c r="F17" s="59"/>
      <c r="G17" s="61"/>
      <c r="H17" s="36"/>
      <c r="I17" s="58"/>
      <c r="J17" s="59"/>
      <c r="K17" s="59"/>
      <c r="L17" s="61"/>
      <c r="M17" s="37"/>
    </row>
    <row r="18" spans="1:13">
      <c r="A18" s="58"/>
      <c r="B18" s="59"/>
      <c r="C18" s="59"/>
      <c r="D18" s="59"/>
      <c r="E18" s="59"/>
      <c r="F18" s="59"/>
      <c r="G18" s="61"/>
      <c r="H18" s="36"/>
      <c r="I18" s="58"/>
      <c r="J18" s="59"/>
      <c r="K18" s="59"/>
      <c r="L18" s="61"/>
      <c r="M18" s="37"/>
    </row>
    <row r="19" spans="1:13">
      <c r="A19" s="58"/>
      <c r="B19" s="59"/>
      <c r="C19" s="59"/>
      <c r="D19" s="59"/>
      <c r="E19" s="59"/>
      <c r="F19" s="59"/>
      <c r="G19" s="61"/>
      <c r="H19" s="36"/>
      <c r="I19" s="50"/>
      <c r="J19" s="51"/>
      <c r="K19" s="51"/>
      <c r="L19" s="52"/>
      <c r="M19" s="37"/>
    </row>
    <row r="20" spans="1:13">
      <c r="A20" s="50"/>
      <c r="B20" s="51"/>
      <c r="C20" s="51"/>
      <c r="D20" s="51"/>
      <c r="E20" s="51"/>
      <c r="F20" s="51"/>
      <c r="G20" s="52"/>
      <c r="H20" s="36"/>
      <c r="I20" s="37"/>
      <c r="J20" s="37"/>
      <c r="K20" s="37"/>
      <c r="L20" s="37"/>
      <c r="M20" s="37"/>
    </row>
    <row r="21" spans="1:13">
      <c r="I21" s="37"/>
      <c r="J21" s="37"/>
      <c r="K21" s="37"/>
      <c r="L21" s="37"/>
    </row>
    <row r="22" spans="1:13">
      <c r="A22" s="53" t="str">
        <f>A1</f>
        <v>ほんべつ豆まかナイト</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71" t="s">
        <v>596</v>
      </c>
      <c r="C26" s="60"/>
      <c r="D26" s="54"/>
      <c r="G26" s="38"/>
      <c r="H26" s="68"/>
      <c r="I26" s="69"/>
      <c r="J26" s="69"/>
      <c r="K26" s="69"/>
      <c r="L26" s="70"/>
    </row>
    <row r="27" spans="1:13">
      <c r="A27" t="s">
        <v>369</v>
      </c>
    </row>
  </sheetData>
  <mergeCells count="11">
    <mergeCell ref="A1:M2"/>
    <mergeCell ref="A4:B4"/>
    <mergeCell ref="D4:L4"/>
    <mergeCell ref="A6:G20"/>
    <mergeCell ref="I6:L12"/>
    <mergeCell ref="I14:L19"/>
    <mergeCell ref="A22:E22"/>
    <mergeCell ref="H22:L26"/>
    <mergeCell ref="B24:F24"/>
    <mergeCell ref="B25:D25"/>
    <mergeCell ref="B26:D26"/>
  </mergeCells>
  <phoneticPr fontId="1"/>
  <hyperlinks>
    <hyperlink ref="B26" r:id="rId1" xr:uid="{00000000-0004-0000-1500-000000000000}"/>
  </hyperlinks>
  <pageMargins left="0.70866141732283472" right="0.70866141732283472" top="0.55118110236220474" bottom="0.55118110236220474" header="0.31496062992125984" footer="0.31496062992125984"/>
  <pageSetup paperSize="9" orientation="landscap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5"/>
  </sheetPr>
  <dimension ref="A1:M27"/>
  <sheetViews>
    <sheetView zoomScale="80" zoomScaleNormal="80" workbookViewId="0">
      <selection activeCell="N1" sqref="N1"/>
    </sheetView>
  </sheetViews>
  <sheetFormatPr defaultRowHeight="18"/>
  <sheetData>
    <row r="1" spans="1:13">
      <c r="A1" s="47" t="s">
        <v>600</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勇足地区公民館祭り</v>
      </c>
      <c r="B22" s="60"/>
      <c r="C22" s="60"/>
      <c r="D22" s="60"/>
      <c r="E22" s="54"/>
      <c r="G22" s="38"/>
      <c r="H22" s="62" t="s">
        <v>371</v>
      </c>
      <c r="I22" s="63"/>
      <c r="J22" s="63"/>
      <c r="K22" s="63"/>
      <c r="L22" s="64"/>
    </row>
    <row r="23" spans="1:13">
      <c r="G23" s="38"/>
      <c r="H23" s="65"/>
      <c r="I23" s="66"/>
      <c r="J23" s="66"/>
      <c r="K23" s="66"/>
      <c r="L23" s="67"/>
    </row>
    <row r="24" spans="1:13">
      <c r="A24" t="s">
        <v>367</v>
      </c>
      <c r="B24" s="53" t="s">
        <v>599</v>
      </c>
      <c r="C24" s="60"/>
      <c r="D24" s="60"/>
      <c r="E24" s="60"/>
      <c r="F24" s="54"/>
      <c r="G24" s="38"/>
      <c r="H24" s="65"/>
      <c r="I24" s="66"/>
      <c r="J24" s="66"/>
      <c r="K24" s="66"/>
      <c r="L24" s="67"/>
    </row>
    <row r="25" spans="1:13">
      <c r="A25" t="s">
        <v>368</v>
      </c>
      <c r="B25" s="53" t="s">
        <v>598</v>
      </c>
      <c r="C25" s="60"/>
      <c r="D25" s="54"/>
      <c r="G25" s="38"/>
      <c r="H25" s="65"/>
      <c r="I25" s="66"/>
      <c r="J25" s="66"/>
      <c r="K25" s="66"/>
      <c r="L25" s="67"/>
    </row>
    <row r="26" spans="1:13">
      <c r="A26" t="s">
        <v>370</v>
      </c>
      <c r="B26" s="71" t="s">
        <v>597</v>
      </c>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1600-000000000000}"/>
  </hyperlinks>
  <pageMargins left="0.70866141732283472" right="0.70866141732283472" top="0.55118110236220474" bottom="0.55118110236220474" header="0.31496062992125984" footer="0.31496062992125984"/>
  <pageSetup paperSize="9" orientation="landscape"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5"/>
  </sheetPr>
  <dimension ref="A1:M27"/>
  <sheetViews>
    <sheetView zoomScale="80" zoomScaleNormal="80" workbookViewId="0">
      <selection sqref="A1:M2"/>
    </sheetView>
  </sheetViews>
  <sheetFormatPr defaultRowHeight="18"/>
  <sheetData>
    <row r="1" spans="1:13">
      <c r="A1" s="47" t="s">
        <v>481</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9"/>
      <c r="H6" s="36"/>
      <c r="I6" s="47" t="s">
        <v>372</v>
      </c>
      <c r="J6" s="48"/>
      <c r="K6" s="48"/>
      <c r="L6" s="49"/>
      <c r="M6" s="37"/>
    </row>
    <row r="7" spans="1:13">
      <c r="A7" s="58"/>
      <c r="B7" s="59"/>
      <c r="C7" s="59"/>
      <c r="D7" s="59"/>
      <c r="E7" s="59"/>
      <c r="F7" s="59"/>
      <c r="G7" s="61"/>
      <c r="H7" s="36"/>
      <c r="I7" s="58"/>
      <c r="J7" s="59"/>
      <c r="K7" s="59"/>
      <c r="L7" s="61"/>
      <c r="M7" s="37"/>
    </row>
    <row r="8" spans="1:13">
      <c r="A8" s="58"/>
      <c r="B8" s="59"/>
      <c r="C8" s="59"/>
      <c r="D8" s="59"/>
      <c r="E8" s="59"/>
      <c r="F8" s="59"/>
      <c r="G8" s="61"/>
      <c r="H8" s="36"/>
      <c r="I8" s="58"/>
      <c r="J8" s="59"/>
      <c r="K8" s="59"/>
      <c r="L8" s="61"/>
      <c r="M8" s="37"/>
    </row>
    <row r="9" spans="1:13">
      <c r="A9" s="58"/>
      <c r="B9" s="59"/>
      <c r="C9" s="59"/>
      <c r="D9" s="59"/>
      <c r="E9" s="59"/>
      <c r="F9" s="59"/>
      <c r="G9" s="61"/>
      <c r="H9" s="36"/>
      <c r="I9" s="58"/>
      <c r="J9" s="59"/>
      <c r="K9" s="59"/>
      <c r="L9" s="61"/>
      <c r="M9" s="37"/>
    </row>
    <row r="10" spans="1:13">
      <c r="A10" s="58"/>
      <c r="B10" s="59"/>
      <c r="C10" s="59"/>
      <c r="D10" s="59"/>
      <c r="E10" s="59"/>
      <c r="F10" s="59"/>
      <c r="G10" s="61"/>
      <c r="H10" s="36"/>
      <c r="I10" s="58"/>
      <c r="J10" s="59"/>
      <c r="K10" s="59"/>
      <c r="L10" s="61"/>
      <c r="M10" s="37"/>
    </row>
    <row r="11" spans="1:13">
      <c r="A11" s="58"/>
      <c r="B11" s="59"/>
      <c r="C11" s="59"/>
      <c r="D11" s="59"/>
      <c r="E11" s="59"/>
      <c r="F11" s="59"/>
      <c r="G11" s="61"/>
      <c r="H11" s="36"/>
      <c r="I11" s="58"/>
      <c r="J11" s="59"/>
      <c r="K11" s="59"/>
      <c r="L11" s="61"/>
      <c r="M11" s="37"/>
    </row>
    <row r="12" spans="1:13">
      <c r="A12" s="58"/>
      <c r="B12" s="59"/>
      <c r="C12" s="59"/>
      <c r="D12" s="59"/>
      <c r="E12" s="59"/>
      <c r="F12" s="59"/>
      <c r="G12" s="61"/>
      <c r="H12" s="36"/>
      <c r="I12" s="50"/>
      <c r="J12" s="51"/>
      <c r="K12" s="51"/>
      <c r="L12" s="52"/>
      <c r="M12" s="37"/>
    </row>
    <row r="13" spans="1:13">
      <c r="A13" s="58"/>
      <c r="B13" s="59"/>
      <c r="C13" s="59"/>
      <c r="D13" s="59"/>
      <c r="E13" s="59"/>
      <c r="F13" s="59"/>
      <c r="G13" s="61"/>
      <c r="H13" s="36"/>
      <c r="I13" s="39"/>
      <c r="J13" s="39"/>
      <c r="K13" s="39"/>
      <c r="L13" s="39"/>
      <c r="M13" s="37"/>
    </row>
    <row r="14" spans="1:13">
      <c r="A14" s="58"/>
      <c r="B14" s="59"/>
      <c r="C14" s="59"/>
      <c r="D14" s="59"/>
      <c r="E14" s="59"/>
      <c r="F14" s="59"/>
      <c r="G14" s="61"/>
      <c r="H14" s="36"/>
      <c r="I14" s="47" t="s">
        <v>373</v>
      </c>
      <c r="J14" s="48"/>
      <c r="K14" s="48"/>
      <c r="L14" s="49"/>
      <c r="M14" s="37"/>
    </row>
    <row r="15" spans="1:13">
      <c r="A15" s="58"/>
      <c r="B15" s="59"/>
      <c r="C15" s="59"/>
      <c r="D15" s="59"/>
      <c r="E15" s="59"/>
      <c r="F15" s="59"/>
      <c r="G15" s="61"/>
      <c r="H15" s="36"/>
      <c r="I15" s="58"/>
      <c r="J15" s="59"/>
      <c r="K15" s="59"/>
      <c r="L15" s="61"/>
      <c r="M15" s="37"/>
    </row>
    <row r="16" spans="1:13">
      <c r="A16" s="58"/>
      <c r="B16" s="59"/>
      <c r="C16" s="59"/>
      <c r="D16" s="59"/>
      <c r="E16" s="59"/>
      <c r="F16" s="59"/>
      <c r="G16" s="61"/>
      <c r="H16" s="36"/>
      <c r="I16" s="58"/>
      <c r="J16" s="59"/>
      <c r="K16" s="59"/>
      <c r="L16" s="61"/>
      <c r="M16" s="37"/>
    </row>
    <row r="17" spans="1:13">
      <c r="A17" s="58"/>
      <c r="B17" s="59"/>
      <c r="C17" s="59"/>
      <c r="D17" s="59"/>
      <c r="E17" s="59"/>
      <c r="F17" s="59"/>
      <c r="G17" s="61"/>
      <c r="H17" s="36"/>
      <c r="I17" s="58"/>
      <c r="J17" s="59"/>
      <c r="K17" s="59"/>
      <c r="L17" s="61"/>
      <c r="M17" s="37"/>
    </row>
    <row r="18" spans="1:13">
      <c r="A18" s="58"/>
      <c r="B18" s="59"/>
      <c r="C18" s="59"/>
      <c r="D18" s="59"/>
      <c r="E18" s="59"/>
      <c r="F18" s="59"/>
      <c r="G18" s="61"/>
      <c r="H18" s="36"/>
      <c r="I18" s="58"/>
      <c r="J18" s="59"/>
      <c r="K18" s="59"/>
      <c r="L18" s="61"/>
      <c r="M18" s="37"/>
    </row>
    <row r="19" spans="1:13">
      <c r="A19" s="58"/>
      <c r="B19" s="59"/>
      <c r="C19" s="59"/>
      <c r="D19" s="59"/>
      <c r="E19" s="59"/>
      <c r="F19" s="59"/>
      <c r="G19" s="61"/>
      <c r="H19" s="36"/>
      <c r="I19" s="50"/>
      <c r="J19" s="51"/>
      <c r="K19" s="51"/>
      <c r="L19" s="52"/>
      <c r="M19" s="37"/>
    </row>
    <row r="20" spans="1:13">
      <c r="A20" s="50"/>
      <c r="B20" s="51"/>
      <c r="C20" s="51"/>
      <c r="D20" s="51"/>
      <c r="E20" s="51"/>
      <c r="F20" s="51"/>
      <c r="G20" s="52"/>
      <c r="H20" s="36"/>
      <c r="I20" s="37"/>
      <c r="J20" s="37"/>
      <c r="K20" s="37"/>
      <c r="L20" s="37"/>
      <c r="M20" s="37"/>
    </row>
    <row r="21" spans="1:13">
      <c r="I21" s="37"/>
      <c r="J21" s="37"/>
      <c r="K21" s="37"/>
      <c r="L21" s="37"/>
    </row>
    <row r="22" spans="1:13">
      <c r="A22" s="53" t="str">
        <f>A1</f>
        <v>ぱまキッズまつり</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1">
    <mergeCell ref="A1:M2"/>
    <mergeCell ref="A4:B4"/>
    <mergeCell ref="D4:L4"/>
    <mergeCell ref="A6:G20"/>
    <mergeCell ref="I6:L12"/>
    <mergeCell ref="I14: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5"/>
  </sheetPr>
  <dimension ref="A1:M27"/>
  <sheetViews>
    <sheetView zoomScale="80" zoomScaleNormal="80" workbookViewId="0">
      <selection activeCell="N1" sqref="N1"/>
    </sheetView>
  </sheetViews>
  <sheetFormatPr defaultRowHeight="18"/>
  <sheetData>
    <row r="1" spans="1:13">
      <c r="A1" s="47" t="s">
        <v>482</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387</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高齢者文化祭</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5"/>
  </sheetPr>
  <dimension ref="A1:M27"/>
  <sheetViews>
    <sheetView zoomScale="80" zoomScaleNormal="80" workbookViewId="0">
      <selection activeCell="G29" sqref="G29"/>
    </sheetView>
  </sheetViews>
  <sheetFormatPr defaultRowHeight="18"/>
  <sheetData>
    <row r="1" spans="1:13">
      <c r="A1" s="47" t="s">
        <v>483</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GOGO介護</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t="s">
        <v>602</v>
      </c>
      <c r="C25" s="60"/>
      <c r="D25" s="54"/>
      <c r="G25" s="38"/>
      <c r="H25" s="65"/>
      <c r="I25" s="66"/>
      <c r="J25" s="66"/>
      <c r="K25" s="66"/>
      <c r="L25" s="67"/>
    </row>
    <row r="26" spans="1:13">
      <c r="A26" t="s">
        <v>370</v>
      </c>
      <c r="B26" s="71" t="s">
        <v>601</v>
      </c>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1900-000000000000}"/>
  </hyperlinks>
  <pageMargins left="0.70866141732283472" right="0.70866141732283472" top="0.55118110236220474" bottom="0.55118110236220474" header="0.31496062992125984" footer="0.31496062992125984"/>
  <pageSetup paperSize="9"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5"/>
  </sheetPr>
  <dimension ref="A1:M27"/>
  <sheetViews>
    <sheetView zoomScale="80" zoomScaleNormal="80" workbookViewId="0">
      <selection activeCell="M27" sqref="M27"/>
    </sheetView>
  </sheetViews>
  <sheetFormatPr defaultRowHeight="18"/>
  <sheetData>
    <row r="1" spans="1:13">
      <c r="A1" s="47" t="s">
        <v>484</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388</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その他町内のｲﾍﾞﾝﾄ</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59999389629810485"/>
  </sheetPr>
  <dimension ref="A1:M27"/>
  <sheetViews>
    <sheetView tabSelected="1" topLeftCell="A10" zoomScale="80" zoomScaleNormal="80" workbookViewId="0">
      <selection activeCell="B25" sqref="B25:D25"/>
    </sheetView>
  </sheetViews>
  <sheetFormatPr defaultRowHeight="18"/>
  <sheetData>
    <row r="1" spans="1:13">
      <c r="A1" s="47" t="str">
        <f>コンテンツ一覧!C31</f>
        <v>源すし</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コンテンツ一覧!B31</f>
        <v>食べる</v>
      </c>
      <c r="B4" s="54"/>
      <c r="D4" s="55" t="s">
        <v>375</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376</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源すし</v>
      </c>
      <c r="B22" s="60"/>
      <c r="C22" s="60"/>
      <c r="D22" s="60"/>
      <c r="E22" s="54"/>
      <c r="G22" s="38"/>
      <c r="H22" s="72" t="s">
        <v>378</v>
      </c>
      <c r="I22" s="73"/>
      <c r="J22" s="73"/>
      <c r="K22" s="73"/>
      <c r="L22" s="74"/>
    </row>
    <row r="23" spans="1:13">
      <c r="G23" s="38"/>
      <c r="H23" s="75"/>
      <c r="I23" s="76"/>
      <c r="J23" s="76"/>
      <c r="K23" s="76"/>
      <c r="L23" s="77"/>
    </row>
    <row r="24" spans="1:13">
      <c r="A24" t="s">
        <v>394</v>
      </c>
      <c r="B24" s="53" t="s">
        <v>393</v>
      </c>
      <c r="C24" s="60"/>
      <c r="D24" s="60"/>
      <c r="E24" s="60"/>
      <c r="F24" s="54"/>
      <c r="G24" s="38"/>
      <c r="H24" s="75"/>
      <c r="I24" s="76"/>
      <c r="J24" s="76"/>
      <c r="K24" s="76"/>
      <c r="L24" s="77"/>
    </row>
    <row r="25" spans="1:13">
      <c r="A25" t="s">
        <v>368</v>
      </c>
      <c r="B25" s="53" t="s">
        <v>395</v>
      </c>
      <c r="C25" s="60"/>
      <c r="D25" s="54"/>
      <c r="G25" s="38"/>
      <c r="H25" s="75"/>
      <c r="I25" s="76"/>
      <c r="J25" s="76"/>
      <c r="K25" s="76"/>
      <c r="L25" s="77"/>
    </row>
    <row r="26" spans="1:13">
      <c r="A26" t="s">
        <v>370</v>
      </c>
      <c r="B26" s="71" t="s">
        <v>396</v>
      </c>
      <c r="C26" s="60"/>
      <c r="D26" s="54"/>
      <c r="G26" s="38"/>
      <c r="H26" s="78"/>
      <c r="I26" s="79"/>
      <c r="J26" s="79"/>
      <c r="K26" s="79"/>
      <c r="L26" s="80"/>
    </row>
    <row r="27" spans="1:13">
      <c r="A27" t="s">
        <v>369</v>
      </c>
    </row>
  </sheetData>
  <mergeCells count="12">
    <mergeCell ref="A22:E22"/>
    <mergeCell ref="H22:L26"/>
    <mergeCell ref="B24:F24"/>
    <mergeCell ref="B25:D25"/>
    <mergeCell ref="B26:D26"/>
    <mergeCell ref="A1:M2"/>
    <mergeCell ref="A4:B4"/>
    <mergeCell ref="D4:L4"/>
    <mergeCell ref="A6:G20"/>
    <mergeCell ref="I7:L7"/>
    <mergeCell ref="I9:L15"/>
    <mergeCell ref="I17:L19"/>
  </mergeCells>
  <phoneticPr fontId="1"/>
  <hyperlinks>
    <hyperlink ref="B26" r:id="rId1" xr:uid="{00000000-0004-0000-1B00-000000000000}"/>
  </hyperlinks>
  <pageMargins left="0.70866141732283472" right="0.70866141732283472" top="0.55118110236220474" bottom="0.55118110236220474" header="0.31496062992125984" footer="0.31496062992125984"/>
  <pageSetup paperSize="9" orientation="landscape" r:id="rId2"/>
  <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59999389629810485"/>
  </sheetPr>
  <dimension ref="A1:M27"/>
  <sheetViews>
    <sheetView zoomScale="80" zoomScaleNormal="80" workbookViewId="0">
      <selection activeCell="H13" sqref="H13"/>
    </sheetView>
  </sheetViews>
  <sheetFormatPr defaultRowHeight="18"/>
  <sheetData>
    <row r="1" spans="1:13">
      <c r="A1" s="47" t="s">
        <v>399</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コンテンツ一覧!B31</f>
        <v>食べる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おやきやTOTTE（とって）</v>
      </c>
      <c r="B22" s="60"/>
      <c r="C22" s="60"/>
      <c r="D22" s="60"/>
      <c r="E22" s="54"/>
      <c r="G22" s="38"/>
      <c r="H22" s="72"/>
      <c r="I22" s="73"/>
      <c r="J22" s="73"/>
      <c r="K22" s="73"/>
      <c r="L22" s="74"/>
    </row>
    <row r="23" spans="1:13">
      <c r="G23" s="38"/>
      <c r="H23" s="75"/>
      <c r="I23" s="76"/>
      <c r="J23" s="76"/>
      <c r="K23" s="76"/>
      <c r="L23" s="77"/>
    </row>
    <row r="24" spans="1:13">
      <c r="A24" t="s">
        <v>401</v>
      </c>
      <c r="B24" s="53" t="s">
        <v>397</v>
      </c>
      <c r="C24" s="60"/>
      <c r="D24" s="60"/>
      <c r="E24" s="60"/>
      <c r="F24" s="54"/>
      <c r="G24" s="38"/>
      <c r="H24" s="75"/>
      <c r="I24" s="76"/>
      <c r="J24" s="76"/>
      <c r="K24" s="76"/>
      <c r="L24" s="77"/>
    </row>
    <row r="25" spans="1:13">
      <c r="A25" t="s">
        <v>368</v>
      </c>
      <c r="B25" s="53" t="s">
        <v>398</v>
      </c>
      <c r="C25" s="60"/>
      <c r="D25" s="54"/>
      <c r="G25" s="38"/>
      <c r="H25" s="75"/>
      <c r="I25" s="76"/>
      <c r="J25" s="76"/>
      <c r="K25" s="76"/>
      <c r="L25" s="77"/>
    </row>
    <row r="26" spans="1:13">
      <c r="A26" t="s">
        <v>370</v>
      </c>
      <c r="B26" s="71" t="s">
        <v>400</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1C00-000000000000}"/>
  </hyperlinks>
  <pageMargins left="0.70866141732283472" right="0.70866141732283472" top="0.55118110236220474" bottom="0.55118110236220474" header="0.31496062992125984" footer="0.31496062992125984"/>
  <pageSetup paperSize="9"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59999389629810485"/>
  </sheetPr>
  <dimension ref="A1:M27"/>
  <sheetViews>
    <sheetView zoomScale="80" zoomScaleNormal="80" workbookViewId="0">
      <selection activeCell="G27" sqref="G27"/>
    </sheetView>
  </sheetViews>
  <sheetFormatPr defaultRowHeight="18"/>
  <sheetData>
    <row r="1" spans="1:13">
      <c r="A1" s="47" t="str">
        <f>コンテンツ一覧!C33</f>
        <v>浮舟</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コンテンツ一覧!B31</f>
        <v>食べる</v>
      </c>
      <c r="B4" s="54"/>
      <c r="D4" s="55" t="s">
        <v>380</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379</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381</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浮舟</v>
      </c>
      <c r="B22" s="60"/>
      <c r="C22" s="60"/>
      <c r="D22" s="60"/>
      <c r="E22" s="54"/>
      <c r="G22" s="38"/>
      <c r="H22" s="72" t="s">
        <v>382</v>
      </c>
      <c r="I22" s="73"/>
      <c r="J22" s="73"/>
      <c r="K22" s="73"/>
      <c r="L22" s="74"/>
    </row>
    <row r="23" spans="1:13">
      <c r="G23" s="38"/>
      <c r="H23" s="75"/>
      <c r="I23" s="76"/>
      <c r="J23" s="76"/>
      <c r="K23" s="76"/>
      <c r="L23" s="77"/>
    </row>
    <row r="24" spans="1:13">
      <c r="A24" t="s">
        <v>367</v>
      </c>
      <c r="B24" s="53" t="s">
        <v>402</v>
      </c>
      <c r="C24" s="60"/>
      <c r="D24" s="60"/>
      <c r="E24" s="60"/>
      <c r="F24" s="54"/>
      <c r="G24" s="38"/>
      <c r="H24" s="75"/>
      <c r="I24" s="76"/>
      <c r="J24" s="76"/>
      <c r="K24" s="76"/>
      <c r="L24" s="77"/>
    </row>
    <row r="25" spans="1:13">
      <c r="A25" t="s">
        <v>368</v>
      </c>
      <c r="B25" s="81" t="s">
        <v>403</v>
      </c>
      <c r="C25" s="82"/>
      <c r="D25" s="83"/>
      <c r="G25" s="38"/>
      <c r="H25" s="75"/>
      <c r="I25" s="76"/>
      <c r="J25" s="76"/>
      <c r="K25" s="76"/>
      <c r="L25" s="77"/>
    </row>
    <row r="26" spans="1:13">
      <c r="A26" t="s">
        <v>370</v>
      </c>
      <c r="B26" s="53"/>
      <c r="C26" s="60"/>
      <c r="D26" s="54"/>
      <c r="G26" s="38"/>
      <c r="H26" s="78"/>
      <c r="I26" s="79"/>
      <c r="J26" s="79"/>
      <c r="K26" s="79"/>
      <c r="L26" s="80"/>
    </row>
    <row r="27" spans="1:13">
      <c r="A27" t="s">
        <v>369</v>
      </c>
    </row>
  </sheetData>
  <mergeCells count="12">
    <mergeCell ref="A22:E22"/>
    <mergeCell ref="H22:L26"/>
    <mergeCell ref="B24:F24"/>
    <mergeCell ref="B25:D25"/>
    <mergeCell ref="B26:D26"/>
    <mergeCell ref="A1:M2"/>
    <mergeCell ref="A4:B4"/>
    <mergeCell ref="D4:L4"/>
    <mergeCell ref="A6:G20"/>
    <mergeCell ref="I7:L7"/>
    <mergeCell ref="I9:L15"/>
    <mergeCell ref="I17:L19"/>
  </mergeCells>
  <phoneticPr fontId="1"/>
  <pageMargins left="0.70866141732283472" right="0.70866141732283472" top="0.55118110236220474" bottom="0.55118110236220474" header="0.31496062992125984" footer="0.31496062992125984"/>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59999389629810485"/>
  </sheetPr>
  <dimension ref="A1:M27"/>
  <sheetViews>
    <sheetView zoomScale="80" zoomScaleNormal="80" workbookViewId="0">
      <selection activeCell="G26" sqref="G26"/>
    </sheetView>
  </sheetViews>
  <sheetFormatPr defaultRowHeight="18"/>
  <sheetData>
    <row r="1" spans="1:13">
      <c r="A1" s="47" t="s">
        <v>404</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コンテンツ一覧!B31</f>
        <v>食べる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カウキング （Cow King）</v>
      </c>
      <c r="B22" s="60"/>
      <c r="C22" s="60"/>
      <c r="D22" s="60"/>
      <c r="E22" s="54"/>
      <c r="G22" s="38"/>
      <c r="H22" s="72"/>
      <c r="I22" s="73"/>
      <c r="J22" s="73"/>
      <c r="K22" s="73"/>
      <c r="L22" s="74"/>
    </row>
    <row r="23" spans="1:13">
      <c r="G23" s="38"/>
      <c r="H23" s="75"/>
      <c r="I23" s="76"/>
      <c r="J23" s="76"/>
      <c r="K23" s="76"/>
      <c r="L23" s="77"/>
    </row>
    <row r="24" spans="1:13">
      <c r="A24" t="s">
        <v>367</v>
      </c>
      <c r="B24" s="53" t="s">
        <v>405</v>
      </c>
      <c r="C24" s="60"/>
      <c r="D24" s="60"/>
      <c r="E24" s="60"/>
      <c r="F24" s="54"/>
      <c r="G24" s="38"/>
      <c r="H24" s="75"/>
      <c r="I24" s="76"/>
      <c r="J24" s="76"/>
      <c r="K24" s="76"/>
      <c r="L24" s="77"/>
    </row>
    <row r="25" spans="1:13">
      <c r="A25" t="s">
        <v>368</v>
      </c>
      <c r="B25" s="53" t="s">
        <v>406</v>
      </c>
      <c r="C25" s="60"/>
      <c r="D25" s="54"/>
      <c r="G25" s="38"/>
      <c r="H25" s="75"/>
      <c r="I25" s="76"/>
      <c r="J25" s="76"/>
      <c r="K25" s="76"/>
      <c r="L25" s="77"/>
    </row>
    <row r="26" spans="1:13">
      <c r="A26" t="s">
        <v>370</v>
      </c>
      <c r="B26" s="71" t="s">
        <v>407</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1E00-000000000000}"/>
  </hyperlinks>
  <pageMargins left="0.70866141732283472" right="0.70866141732283472" top="0.55118110236220474" bottom="0.55118110236220474" header="0.31496062992125984" footer="0.31496062992125984"/>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59999389629810485"/>
  </sheetPr>
  <dimension ref="A1:M27"/>
  <sheetViews>
    <sheetView zoomScale="80" zoomScaleNormal="80" workbookViewId="0">
      <selection activeCell="G24" sqref="G24"/>
    </sheetView>
  </sheetViews>
  <sheetFormatPr defaultRowHeight="18"/>
  <sheetData>
    <row r="1" spans="1:13">
      <c r="A1" s="47" t="s">
        <v>409</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コンテンツ一覧!B31</f>
        <v>食べる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居酒屋　酒一筋（さけひとすじ）</v>
      </c>
      <c r="B22" s="60"/>
      <c r="C22" s="60"/>
      <c r="D22" s="60"/>
      <c r="E22" s="54"/>
      <c r="G22" s="38"/>
      <c r="H22" s="72"/>
      <c r="I22" s="73"/>
      <c r="J22" s="73"/>
      <c r="K22" s="73"/>
      <c r="L22" s="74"/>
    </row>
    <row r="23" spans="1:13">
      <c r="G23" s="38"/>
      <c r="H23" s="75"/>
      <c r="I23" s="76"/>
      <c r="J23" s="76"/>
      <c r="K23" s="76"/>
      <c r="L23" s="77"/>
    </row>
    <row r="24" spans="1:13">
      <c r="A24" t="s">
        <v>367</v>
      </c>
      <c r="B24" s="53" t="s">
        <v>411</v>
      </c>
      <c r="C24" s="60"/>
      <c r="D24" s="60"/>
      <c r="E24" s="60"/>
      <c r="F24" s="54"/>
      <c r="G24" s="38"/>
      <c r="H24" s="75"/>
      <c r="I24" s="76"/>
      <c r="J24" s="76"/>
      <c r="K24" s="76"/>
      <c r="L24" s="77"/>
    </row>
    <row r="25" spans="1:13">
      <c r="A25" t="s">
        <v>368</v>
      </c>
      <c r="B25" s="53" t="s">
        <v>410</v>
      </c>
      <c r="C25" s="60"/>
      <c r="D25" s="54"/>
      <c r="G25" s="38"/>
      <c r="H25" s="75"/>
      <c r="I25" s="76"/>
      <c r="J25" s="76"/>
      <c r="K25" s="76"/>
      <c r="L25" s="77"/>
    </row>
    <row r="26" spans="1:13">
      <c r="A26" t="s">
        <v>370</v>
      </c>
      <c r="B26" s="71" t="s">
        <v>408</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1F00-000000000000}"/>
  </hyperlinks>
  <pageMargins left="0.70866141732283472" right="0.70866141732283472" top="0.55118110236220474" bottom="0.55118110236220474" header="0.31496062992125984" footer="0.31496062992125984"/>
  <pageSetup paperSize="9" orientation="landscape"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59999389629810485"/>
  </sheetPr>
  <dimension ref="A1:M27"/>
  <sheetViews>
    <sheetView zoomScale="80" zoomScaleNormal="80" workbookViewId="0">
      <selection activeCell="G27" sqref="G27"/>
    </sheetView>
  </sheetViews>
  <sheetFormatPr defaultRowHeight="18"/>
  <sheetData>
    <row r="1" spans="1:13">
      <c r="A1" s="47" t="s">
        <v>412</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コンテンツ一覧!B31</f>
        <v>食べる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居酒屋　北国（きたぐに）</v>
      </c>
      <c r="B22" s="60"/>
      <c r="C22" s="60"/>
      <c r="D22" s="60"/>
      <c r="E22" s="54"/>
      <c r="G22" s="38"/>
      <c r="H22" s="72"/>
      <c r="I22" s="73"/>
      <c r="J22" s="73"/>
      <c r="K22" s="73"/>
      <c r="L22" s="74"/>
    </row>
    <row r="23" spans="1:13">
      <c r="G23" s="38"/>
      <c r="H23" s="75"/>
      <c r="I23" s="76"/>
      <c r="J23" s="76"/>
      <c r="K23" s="76"/>
      <c r="L23" s="77"/>
    </row>
    <row r="24" spans="1:13">
      <c r="A24" t="s">
        <v>415</v>
      </c>
      <c r="B24" s="53" t="s">
        <v>414</v>
      </c>
      <c r="C24" s="60"/>
      <c r="D24" s="60"/>
      <c r="E24" s="60"/>
      <c r="F24" s="54"/>
      <c r="G24" s="38"/>
      <c r="H24" s="75"/>
      <c r="I24" s="76"/>
      <c r="J24" s="76"/>
      <c r="K24" s="76"/>
      <c r="L24" s="77"/>
    </row>
    <row r="25" spans="1:13">
      <c r="A25" t="s">
        <v>368</v>
      </c>
      <c r="B25" s="53" t="s">
        <v>416</v>
      </c>
      <c r="C25" s="60"/>
      <c r="D25" s="54"/>
      <c r="G25" s="38"/>
      <c r="H25" s="75"/>
      <c r="I25" s="76"/>
      <c r="J25" s="76"/>
      <c r="K25" s="76"/>
      <c r="L25" s="77"/>
    </row>
    <row r="26" spans="1:13">
      <c r="A26" t="s">
        <v>370</v>
      </c>
      <c r="B26" s="71" t="s">
        <v>413</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2000-000000000000}"/>
  </hyperlinks>
  <pageMargins left="0.70866141732283472" right="0.70866141732283472" top="0.55118110236220474" bottom="0.55118110236220474" header="0.31496062992125984" footer="0.31496062992125984"/>
  <pageSetup paperSize="9" orientation="landscape"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tint="0.59999389629810485"/>
  </sheetPr>
  <dimension ref="A1:M27"/>
  <sheetViews>
    <sheetView zoomScale="80" zoomScaleNormal="80" workbookViewId="0">
      <selection activeCell="J5" sqref="J5"/>
    </sheetView>
  </sheetViews>
  <sheetFormatPr defaultRowHeight="18"/>
  <sheetData>
    <row r="1" spans="1:13">
      <c r="A1" s="47" t="s">
        <v>421</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コンテンツ一覧!B31</f>
        <v>食べる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学校給食共同調理場（給食センター）</v>
      </c>
      <c r="B22" s="60"/>
      <c r="C22" s="60"/>
      <c r="D22" s="60"/>
      <c r="E22" s="54"/>
      <c r="G22" s="38"/>
      <c r="H22" s="72"/>
      <c r="I22" s="73"/>
      <c r="J22" s="73"/>
      <c r="K22" s="73"/>
      <c r="L22" s="74"/>
    </row>
    <row r="23" spans="1:13">
      <c r="G23" s="38"/>
      <c r="H23" s="75"/>
      <c r="I23" s="76"/>
      <c r="J23" s="76"/>
      <c r="K23" s="76"/>
      <c r="L23" s="77"/>
    </row>
    <row r="24" spans="1:13">
      <c r="A24" t="s">
        <v>418</v>
      </c>
      <c r="B24" s="53" t="s">
        <v>417</v>
      </c>
      <c r="C24" s="60"/>
      <c r="D24" s="60"/>
      <c r="E24" s="60"/>
      <c r="F24" s="54"/>
      <c r="G24" s="38"/>
      <c r="H24" s="75"/>
      <c r="I24" s="76"/>
      <c r="J24" s="76"/>
      <c r="K24" s="76"/>
      <c r="L24" s="77"/>
    </row>
    <row r="25" spans="1:13">
      <c r="A25" t="s">
        <v>368</v>
      </c>
      <c r="B25" s="53" t="s">
        <v>419</v>
      </c>
      <c r="C25" s="60"/>
      <c r="D25" s="54"/>
      <c r="G25" s="38"/>
      <c r="H25" s="75"/>
      <c r="I25" s="76"/>
      <c r="J25" s="76"/>
      <c r="K25" s="76"/>
      <c r="L25" s="77"/>
    </row>
    <row r="26" spans="1:13">
      <c r="A26" t="s">
        <v>370</v>
      </c>
      <c r="B26" s="71" t="s">
        <v>420</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2100-000000000000}"/>
  </hyperlinks>
  <pageMargins left="0.70866141732283472" right="0.70866141732283472" top="0.55118110236220474" bottom="0.55118110236220474" header="0.31496062992125984" footer="0.31496062992125984"/>
  <pageSetup paperSize="9"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4" tint="0.59999389629810485"/>
  </sheetPr>
  <dimension ref="A1:M27"/>
  <sheetViews>
    <sheetView zoomScale="80" zoomScaleNormal="80" workbookViewId="0">
      <selection activeCell="F30" sqref="F30"/>
    </sheetView>
  </sheetViews>
  <sheetFormatPr defaultRowHeight="18"/>
  <sheetData>
    <row r="1" spans="1:13">
      <c r="A1" s="47" t="s">
        <v>425</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コンテンツ一覧!B31</f>
        <v>食べる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ミュージックプラザ　エリート</v>
      </c>
      <c r="B22" s="60"/>
      <c r="C22" s="60"/>
      <c r="D22" s="60"/>
      <c r="E22" s="54"/>
      <c r="G22" s="38"/>
      <c r="H22" s="72"/>
      <c r="I22" s="73"/>
      <c r="J22" s="73"/>
      <c r="K22" s="73"/>
      <c r="L22" s="74"/>
    </row>
    <row r="23" spans="1:13">
      <c r="G23" s="38"/>
      <c r="H23" s="75"/>
      <c r="I23" s="76"/>
      <c r="J23" s="76"/>
      <c r="K23" s="76"/>
      <c r="L23" s="77"/>
    </row>
    <row r="24" spans="1:13">
      <c r="A24" t="s">
        <v>424</v>
      </c>
      <c r="B24" s="53" t="s">
        <v>423</v>
      </c>
      <c r="C24" s="60"/>
      <c r="D24" s="60"/>
      <c r="E24" s="60"/>
      <c r="F24" s="54"/>
      <c r="G24" s="38"/>
      <c r="H24" s="75"/>
      <c r="I24" s="76"/>
      <c r="J24" s="76"/>
      <c r="K24" s="76"/>
      <c r="L24" s="77"/>
    </row>
    <row r="25" spans="1:13">
      <c r="A25" t="s">
        <v>368</v>
      </c>
      <c r="B25" s="53" t="s">
        <v>422</v>
      </c>
      <c r="C25" s="60"/>
      <c r="D25" s="54"/>
      <c r="G25" s="38"/>
      <c r="H25" s="75"/>
      <c r="I25" s="76"/>
      <c r="J25" s="76"/>
      <c r="K25" s="76"/>
      <c r="L25" s="77"/>
    </row>
    <row r="26" spans="1:13">
      <c r="A26" t="s">
        <v>370</v>
      </c>
      <c r="B26" s="71" t="s">
        <v>426</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2200-000000000000}"/>
  </hyperlinks>
  <pageMargins left="0.70866141732283472" right="0.70866141732283472" top="0.55118110236220474" bottom="0.55118110236220474" header="0.31496062992125984" footer="0.31496062992125984"/>
  <pageSetup paperSize="9" orientation="landscape"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4" tint="0.59999389629810485"/>
  </sheetPr>
  <dimension ref="A1:M27"/>
  <sheetViews>
    <sheetView zoomScale="80" zoomScaleNormal="80" workbookViewId="0">
      <selection activeCell="F29" sqref="F29"/>
    </sheetView>
  </sheetViews>
  <sheetFormatPr defaultRowHeight="18"/>
  <sheetData>
    <row r="1" spans="1:13">
      <c r="A1" s="47" t="s">
        <v>427</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コンテンツ一覧!B31</f>
        <v>食べる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本別公園　義経の館</v>
      </c>
      <c r="B22" s="60"/>
      <c r="C22" s="60"/>
      <c r="D22" s="60"/>
      <c r="E22" s="54"/>
      <c r="G22" s="38"/>
      <c r="H22" s="72"/>
      <c r="I22" s="73"/>
      <c r="J22" s="73"/>
      <c r="K22" s="73"/>
      <c r="L22" s="74"/>
    </row>
    <row r="23" spans="1:13">
      <c r="G23" s="38"/>
      <c r="H23" s="75"/>
      <c r="I23" s="76"/>
      <c r="J23" s="76"/>
      <c r="K23" s="76"/>
      <c r="L23" s="77"/>
    </row>
    <row r="24" spans="1:13">
      <c r="A24" t="s">
        <v>367</v>
      </c>
      <c r="B24" s="53" t="s">
        <v>429</v>
      </c>
      <c r="C24" s="60"/>
      <c r="D24" s="60"/>
      <c r="E24" s="60"/>
      <c r="F24" s="54"/>
      <c r="G24" s="38"/>
      <c r="H24" s="75"/>
      <c r="I24" s="76"/>
      <c r="J24" s="76"/>
      <c r="K24" s="76"/>
      <c r="L24" s="77"/>
    </row>
    <row r="25" spans="1:13">
      <c r="A25" t="s">
        <v>368</v>
      </c>
      <c r="B25" s="53" t="s">
        <v>428</v>
      </c>
      <c r="C25" s="60"/>
      <c r="D25" s="54"/>
      <c r="G25" s="38"/>
      <c r="H25" s="75"/>
      <c r="I25" s="76"/>
      <c r="J25" s="76"/>
      <c r="K25" s="76"/>
      <c r="L25" s="77"/>
    </row>
    <row r="26" spans="1:13">
      <c r="A26" t="s">
        <v>370</v>
      </c>
      <c r="B26" s="71" t="s">
        <v>430</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2300-000000000000}"/>
  </hyperlinks>
  <pageMargins left="0.70866141732283472" right="0.70866141732283472" top="0.55118110236220474" bottom="0.55118110236220474" header="0.31496062992125984" footer="0.31496062992125984"/>
  <pageSetup paperSize="9"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4" tint="0.59999389629810485"/>
  </sheetPr>
  <dimension ref="A1:M27"/>
  <sheetViews>
    <sheetView zoomScale="80" zoomScaleNormal="80" workbookViewId="0">
      <selection activeCell="H5" sqref="H5"/>
    </sheetView>
  </sheetViews>
  <sheetFormatPr defaultRowHeight="18"/>
  <sheetData>
    <row r="1" spans="1:13">
      <c r="A1" s="47" t="s">
        <v>435</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コンテンツ一覧!B31</f>
        <v>食べる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有限会社やまぐち発酵食品</v>
      </c>
      <c r="B22" s="60"/>
      <c r="C22" s="60"/>
      <c r="D22" s="60"/>
      <c r="E22" s="54"/>
      <c r="G22" s="38"/>
      <c r="H22" s="72"/>
      <c r="I22" s="73"/>
      <c r="J22" s="73"/>
      <c r="K22" s="73"/>
      <c r="L22" s="74"/>
    </row>
    <row r="23" spans="1:13">
      <c r="G23" s="38"/>
      <c r="H23" s="75"/>
      <c r="I23" s="76"/>
      <c r="J23" s="76"/>
      <c r="K23" s="76"/>
      <c r="L23" s="77"/>
    </row>
    <row r="24" spans="1:13">
      <c r="A24" t="s">
        <v>434</v>
      </c>
      <c r="B24" s="53" t="s">
        <v>432</v>
      </c>
      <c r="C24" s="60"/>
      <c r="D24" s="60"/>
      <c r="E24" s="60"/>
      <c r="F24" s="54"/>
      <c r="G24" s="38"/>
      <c r="H24" s="75"/>
      <c r="I24" s="76"/>
      <c r="J24" s="76"/>
      <c r="K24" s="76"/>
      <c r="L24" s="77"/>
    </row>
    <row r="25" spans="1:13">
      <c r="A25" t="s">
        <v>368</v>
      </c>
      <c r="B25" s="53" t="s">
        <v>433</v>
      </c>
      <c r="C25" s="60"/>
      <c r="D25" s="54"/>
      <c r="G25" s="38"/>
      <c r="H25" s="75"/>
      <c r="I25" s="76"/>
      <c r="J25" s="76"/>
      <c r="K25" s="76"/>
      <c r="L25" s="77"/>
    </row>
    <row r="26" spans="1:13">
      <c r="A26" t="s">
        <v>370</v>
      </c>
      <c r="B26" s="71" t="s">
        <v>431</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2400-000000000000}"/>
  </hyperlinks>
  <pageMargins left="0.70866141732283472" right="0.70866141732283472" top="0.55118110236220474" bottom="0.55118110236220474" header="0.31496062992125984" footer="0.31496062992125984"/>
  <pageSetup paperSize="9" orientation="landscape"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4" tint="0.59999389629810485"/>
  </sheetPr>
  <dimension ref="A1:M27"/>
  <sheetViews>
    <sheetView zoomScale="80" zoomScaleNormal="80" workbookViewId="0">
      <selection activeCell="N1" sqref="N1"/>
    </sheetView>
  </sheetViews>
  <sheetFormatPr defaultRowHeight="18"/>
  <sheetData>
    <row r="1" spans="1:13">
      <c r="A1" s="47" t="s">
        <v>439</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コンテンツ一覧!B31</f>
        <v>食べる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おかしの松月堂</v>
      </c>
      <c r="B22" s="60"/>
      <c r="C22" s="60"/>
      <c r="D22" s="60"/>
      <c r="E22" s="54"/>
      <c r="G22" s="38"/>
      <c r="H22" s="72"/>
      <c r="I22" s="73"/>
      <c r="J22" s="73"/>
      <c r="K22" s="73"/>
      <c r="L22" s="74"/>
    </row>
    <row r="23" spans="1:13">
      <c r="G23" s="38"/>
      <c r="H23" s="75"/>
      <c r="I23" s="76"/>
      <c r="J23" s="76"/>
      <c r="K23" s="76"/>
      <c r="L23" s="77"/>
    </row>
    <row r="24" spans="1:13">
      <c r="A24" t="s">
        <v>424</v>
      </c>
      <c r="B24" s="53" t="s">
        <v>436</v>
      </c>
      <c r="C24" s="60"/>
      <c r="D24" s="60"/>
      <c r="E24" s="60"/>
      <c r="F24" s="54"/>
      <c r="G24" s="38"/>
      <c r="H24" s="75"/>
      <c r="I24" s="76"/>
      <c r="J24" s="76"/>
      <c r="K24" s="76"/>
      <c r="L24" s="77"/>
    </row>
    <row r="25" spans="1:13">
      <c r="A25" t="s">
        <v>368</v>
      </c>
      <c r="B25" s="53" t="s">
        <v>437</v>
      </c>
      <c r="C25" s="60"/>
      <c r="D25" s="54"/>
      <c r="G25" s="38"/>
      <c r="H25" s="75"/>
      <c r="I25" s="76"/>
      <c r="J25" s="76"/>
      <c r="K25" s="76"/>
      <c r="L25" s="77"/>
    </row>
    <row r="26" spans="1:13">
      <c r="A26" t="s">
        <v>370</v>
      </c>
      <c r="B26" s="71" t="s">
        <v>438</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2500-000000000000}"/>
  </hyperlinks>
  <pageMargins left="0.70866141732283472" right="0.70866141732283472" top="0.55118110236220474" bottom="0.55118110236220474" header="0.31496062992125984" footer="0.31496062992125984"/>
  <pageSetup paperSize="9" orientation="landscape"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4" tint="0.59999389629810485"/>
  </sheetPr>
  <dimension ref="A1:M27"/>
  <sheetViews>
    <sheetView zoomScale="80" zoomScaleNormal="80" workbookViewId="0">
      <selection activeCell="G28" sqref="G28"/>
    </sheetView>
  </sheetViews>
  <sheetFormatPr defaultRowHeight="18"/>
  <sheetData>
    <row r="1" spans="1:13">
      <c r="A1" s="47" t="s">
        <v>440</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コンテンツ一覧!B31</f>
        <v>食べる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欧風ケーキ工房　かねもり</v>
      </c>
      <c r="B22" s="60"/>
      <c r="C22" s="60"/>
      <c r="D22" s="60"/>
      <c r="E22" s="54"/>
      <c r="G22" s="38"/>
      <c r="H22" s="72"/>
      <c r="I22" s="73"/>
      <c r="J22" s="73"/>
      <c r="K22" s="73"/>
      <c r="L22" s="74"/>
    </row>
    <row r="23" spans="1:13">
      <c r="G23" s="38"/>
      <c r="H23" s="75"/>
      <c r="I23" s="76"/>
      <c r="J23" s="76"/>
      <c r="K23" s="76"/>
      <c r="L23" s="77"/>
    </row>
    <row r="24" spans="1:13">
      <c r="A24" t="s">
        <v>367</v>
      </c>
      <c r="B24" s="53" t="s">
        <v>441</v>
      </c>
      <c r="C24" s="60"/>
      <c r="D24" s="60"/>
      <c r="E24" s="60"/>
      <c r="F24" s="54"/>
      <c r="G24" s="38"/>
      <c r="H24" s="75"/>
      <c r="I24" s="76"/>
      <c r="J24" s="76"/>
      <c r="K24" s="76"/>
      <c r="L24" s="77"/>
    </row>
    <row r="25" spans="1:13">
      <c r="A25" t="s">
        <v>368</v>
      </c>
      <c r="B25" s="53" t="s">
        <v>442</v>
      </c>
      <c r="C25" s="60"/>
      <c r="D25" s="54"/>
      <c r="G25" s="38"/>
      <c r="H25" s="75"/>
      <c r="I25" s="76"/>
      <c r="J25" s="76"/>
      <c r="K25" s="76"/>
      <c r="L25" s="77"/>
    </row>
    <row r="26" spans="1:13">
      <c r="A26" t="s">
        <v>370</v>
      </c>
      <c r="B26" s="71" t="s">
        <v>443</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2600-000000000000}"/>
  </hyperlinks>
  <pageMargins left="0.70866141732283472" right="0.70866141732283472" top="0.55118110236220474" bottom="0.55118110236220474" header="0.31496062992125984" footer="0.31496062992125984"/>
  <pageSetup paperSize="9" orientation="landscape"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4" tint="0.59999389629810485"/>
  </sheetPr>
  <dimension ref="A1:M27"/>
  <sheetViews>
    <sheetView zoomScale="80" zoomScaleNormal="80" workbookViewId="0">
      <selection activeCell="M22" sqref="M22"/>
    </sheetView>
  </sheetViews>
  <sheetFormatPr defaultRowHeight="18"/>
  <sheetData>
    <row r="1" spans="1:13">
      <c r="A1" s="47" t="s">
        <v>448</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コンテンツ一覧!B31</f>
        <v>食べる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渋谷醸造株式会社</v>
      </c>
      <c r="B22" s="60"/>
      <c r="C22" s="60"/>
      <c r="D22" s="60"/>
      <c r="E22" s="54"/>
      <c r="G22" s="38"/>
      <c r="H22" s="72"/>
      <c r="I22" s="73"/>
      <c r="J22" s="73"/>
      <c r="K22" s="73"/>
      <c r="L22" s="74"/>
    </row>
    <row r="23" spans="1:13">
      <c r="G23" s="38"/>
      <c r="H23" s="75"/>
      <c r="I23" s="76"/>
      <c r="J23" s="76"/>
      <c r="K23" s="76"/>
      <c r="L23" s="77"/>
    </row>
    <row r="24" spans="1:13">
      <c r="A24" t="s">
        <v>446</v>
      </c>
      <c r="B24" s="53" t="s">
        <v>445</v>
      </c>
      <c r="C24" s="60"/>
      <c r="D24" s="60"/>
      <c r="E24" s="60"/>
      <c r="F24" s="54"/>
      <c r="G24" s="38"/>
      <c r="H24" s="75"/>
      <c r="I24" s="76"/>
      <c r="J24" s="76"/>
      <c r="K24" s="76"/>
      <c r="L24" s="77"/>
    </row>
    <row r="25" spans="1:13">
      <c r="A25" t="s">
        <v>368</v>
      </c>
      <c r="B25" s="53" t="s">
        <v>447</v>
      </c>
      <c r="C25" s="60"/>
      <c r="D25" s="54"/>
      <c r="G25" s="38"/>
      <c r="H25" s="75"/>
      <c r="I25" s="76"/>
      <c r="J25" s="76"/>
      <c r="K25" s="76"/>
      <c r="L25" s="77"/>
    </row>
    <row r="26" spans="1:13">
      <c r="A26" t="s">
        <v>370</v>
      </c>
      <c r="B26" s="71" t="s">
        <v>444</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2700-000000000000}"/>
  </hyperlinks>
  <pageMargins left="0.70866141732283472" right="0.70866141732283472" top="0.55118110236220474" bottom="0.55118110236220474"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4" tint="0.59999389629810485"/>
  </sheetPr>
  <dimension ref="A1:M27"/>
  <sheetViews>
    <sheetView zoomScale="80" zoomScaleNormal="80" workbookViewId="0">
      <selection activeCell="F27" sqref="F27"/>
    </sheetView>
  </sheetViews>
  <sheetFormatPr defaultRowHeight="18"/>
  <sheetData>
    <row r="1" spans="1:13">
      <c r="A1" s="47" t="s">
        <v>452</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コンテンツ一覧!B31</f>
        <v>食べる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株式会社 豆屋とかち 岡女堂本家</v>
      </c>
      <c r="B22" s="60"/>
      <c r="C22" s="60"/>
      <c r="D22" s="60"/>
      <c r="E22" s="54"/>
      <c r="G22" s="38"/>
      <c r="H22" s="72"/>
      <c r="I22" s="73"/>
      <c r="J22" s="73"/>
      <c r="K22" s="73"/>
      <c r="L22" s="74"/>
    </row>
    <row r="23" spans="1:13">
      <c r="G23" s="38"/>
      <c r="H23" s="75"/>
      <c r="I23" s="76"/>
      <c r="J23" s="76"/>
      <c r="K23" s="76"/>
      <c r="L23" s="77"/>
    </row>
    <row r="24" spans="1:13">
      <c r="A24" t="s">
        <v>367</v>
      </c>
      <c r="B24" s="53" t="s">
        <v>450</v>
      </c>
      <c r="C24" s="60"/>
      <c r="D24" s="60"/>
      <c r="E24" s="60"/>
      <c r="F24" s="54"/>
      <c r="G24" s="38"/>
      <c r="H24" s="75"/>
      <c r="I24" s="76"/>
      <c r="J24" s="76"/>
      <c r="K24" s="76"/>
      <c r="L24" s="77"/>
    </row>
    <row r="25" spans="1:13">
      <c r="A25" t="s">
        <v>368</v>
      </c>
      <c r="B25" s="53" t="s">
        <v>451</v>
      </c>
      <c r="C25" s="60"/>
      <c r="D25" s="54"/>
      <c r="G25" s="38"/>
      <c r="H25" s="75"/>
      <c r="I25" s="76"/>
      <c r="J25" s="76"/>
      <c r="K25" s="76"/>
      <c r="L25" s="77"/>
    </row>
    <row r="26" spans="1:13">
      <c r="A26" t="s">
        <v>370</v>
      </c>
      <c r="B26" s="71" t="s">
        <v>449</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2800-000000000000}"/>
  </hyperlinks>
  <pageMargins left="0.70866141732283472" right="0.70866141732283472" top="0.55118110236220474" bottom="0.55118110236220474" header="0.31496062992125984" footer="0.31496062992125984"/>
  <pageSetup paperSize="9" orientation="landscape"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4" tint="0.59999389629810485"/>
  </sheetPr>
  <dimension ref="A1:M27"/>
  <sheetViews>
    <sheetView zoomScale="80" zoomScaleNormal="80" workbookViewId="0">
      <selection activeCell="A24" sqref="A24"/>
    </sheetView>
  </sheetViews>
  <sheetFormatPr defaultRowHeight="18"/>
  <sheetData>
    <row r="1" spans="1:13">
      <c r="A1" s="47" t="s">
        <v>454</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コンテンツ一覧!B31</f>
        <v>食べる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ブーランジェリー・シュウ</v>
      </c>
      <c r="B22" s="60"/>
      <c r="C22" s="60"/>
      <c r="D22" s="60"/>
      <c r="E22" s="54"/>
      <c r="G22" s="38"/>
      <c r="H22" s="72"/>
      <c r="I22" s="73"/>
      <c r="J22" s="73"/>
      <c r="K22" s="73"/>
      <c r="L22" s="74"/>
    </row>
    <row r="23" spans="1:13">
      <c r="G23" s="38"/>
      <c r="H23" s="75"/>
      <c r="I23" s="76"/>
      <c r="J23" s="76"/>
      <c r="K23" s="76"/>
      <c r="L23" s="77"/>
    </row>
    <row r="24" spans="1:13">
      <c r="A24" t="s">
        <v>367</v>
      </c>
      <c r="B24" s="53" t="s">
        <v>456</v>
      </c>
      <c r="C24" s="60"/>
      <c r="D24" s="60"/>
      <c r="E24" s="60"/>
      <c r="F24" s="54"/>
      <c r="G24" s="38"/>
      <c r="H24" s="75"/>
      <c r="I24" s="76"/>
      <c r="J24" s="76"/>
      <c r="K24" s="76"/>
      <c r="L24" s="77"/>
    </row>
    <row r="25" spans="1:13">
      <c r="A25" t="s">
        <v>368</v>
      </c>
      <c r="B25" s="53" t="s">
        <v>455</v>
      </c>
      <c r="C25" s="60"/>
      <c r="D25" s="54"/>
      <c r="G25" s="38"/>
      <c r="H25" s="75"/>
      <c r="I25" s="76"/>
      <c r="J25" s="76"/>
      <c r="K25" s="76"/>
      <c r="L25" s="77"/>
    </row>
    <row r="26" spans="1:13">
      <c r="A26" t="s">
        <v>370</v>
      </c>
      <c r="B26" s="71" t="s">
        <v>453</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2900-000000000000}"/>
  </hyperlinks>
  <pageMargins left="0.70866141732283472" right="0.70866141732283472" top="0.55118110236220474" bottom="0.55118110236220474" header="0.31496062992125984" footer="0.31496062992125984"/>
  <pageSetup paperSize="9" orientation="landscape"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4" tint="0.59999389629810485"/>
  </sheetPr>
  <dimension ref="A1:M27"/>
  <sheetViews>
    <sheetView zoomScale="80" zoomScaleNormal="80" workbookViewId="0">
      <selection activeCell="T32" sqref="T32"/>
    </sheetView>
  </sheetViews>
  <sheetFormatPr defaultRowHeight="18"/>
  <sheetData>
    <row r="1" spans="1:13">
      <c r="A1" s="47" t="s">
        <v>460</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コンテンツ一覧!B31</f>
        <v>食べる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前田農産</v>
      </c>
      <c r="B22" s="60"/>
      <c r="C22" s="60"/>
      <c r="D22" s="60"/>
      <c r="E22" s="54"/>
      <c r="G22" s="38"/>
      <c r="H22" s="72"/>
      <c r="I22" s="73"/>
      <c r="J22" s="73"/>
      <c r="K22" s="73"/>
      <c r="L22" s="74"/>
    </row>
    <row r="23" spans="1:13">
      <c r="G23" s="38"/>
      <c r="H23" s="75"/>
      <c r="I23" s="76"/>
      <c r="J23" s="76"/>
      <c r="K23" s="76"/>
      <c r="L23" s="77"/>
    </row>
    <row r="24" spans="1:13">
      <c r="A24" t="s">
        <v>367</v>
      </c>
      <c r="B24" s="53" t="s">
        <v>458</v>
      </c>
      <c r="C24" s="60"/>
      <c r="D24" s="60"/>
      <c r="E24" s="60"/>
      <c r="F24" s="54"/>
      <c r="G24" s="38"/>
      <c r="H24" s="75"/>
      <c r="I24" s="76"/>
      <c r="J24" s="76"/>
      <c r="K24" s="76"/>
      <c r="L24" s="77"/>
    </row>
    <row r="25" spans="1:13">
      <c r="A25" t="s">
        <v>368</v>
      </c>
      <c r="B25" s="53" t="s">
        <v>459</v>
      </c>
      <c r="C25" s="60"/>
      <c r="D25" s="54"/>
      <c r="G25" s="38"/>
      <c r="H25" s="75"/>
      <c r="I25" s="76"/>
      <c r="J25" s="76"/>
      <c r="K25" s="76"/>
      <c r="L25" s="77"/>
    </row>
    <row r="26" spans="1:13">
      <c r="A26" t="s">
        <v>370</v>
      </c>
      <c r="B26" s="71" t="s">
        <v>457</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2A00-000000000000}"/>
  </hyperlinks>
  <pageMargins left="0.70866141732283472" right="0.70866141732283472" top="0.55118110236220474" bottom="0.55118110236220474"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4" tint="0.59999389629810485"/>
  </sheetPr>
  <dimension ref="A1:M27"/>
  <sheetViews>
    <sheetView zoomScale="80" zoomScaleNormal="80" workbookViewId="0">
      <selection activeCell="P29" sqref="P29"/>
    </sheetView>
  </sheetViews>
  <sheetFormatPr defaultRowHeight="18"/>
  <sheetData>
    <row r="1" spans="1:13">
      <c r="A1" s="47" t="s">
        <v>464</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コンテンツ一覧!B31</f>
        <v>食べる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小笠原牧場</v>
      </c>
      <c r="B22" s="60"/>
      <c r="C22" s="60"/>
      <c r="D22" s="60"/>
      <c r="E22" s="54"/>
      <c r="G22" s="38"/>
      <c r="H22" s="72"/>
      <c r="I22" s="73"/>
      <c r="J22" s="73"/>
      <c r="K22" s="73"/>
      <c r="L22" s="74"/>
    </row>
    <row r="23" spans="1:13">
      <c r="G23" s="38"/>
      <c r="H23" s="75"/>
      <c r="I23" s="76"/>
      <c r="J23" s="76"/>
      <c r="K23" s="76"/>
      <c r="L23" s="77"/>
    </row>
    <row r="24" spans="1:13">
      <c r="A24" t="s">
        <v>367</v>
      </c>
      <c r="B24" s="53" t="s">
        <v>461</v>
      </c>
      <c r="C24" s="60"/>
      <c r="D24" s="60"/>
      <c r="E24" s="60"/>
      <c r="F24" s="54"/>
      <c r="G24" s="38"/>
      <c r="H24" s="75"/>
      <c r="I24" s="76"/>
      <c r="J24" s="76"/>
      <c r="K24" s="76"/>
      <c r="L24" s="77"/>
    </row>
    <row r="25" spans="1:13">
      <c r="A25" t="s">
        <v>368</v>
      </c>
      <c r="B25" s="53" t="s">
        <v>462</v>
      </c>
      <c r="C25" s="60"/>
      <c r="D25" s="54"/>
      <c r="G25" s="38"/>
      <c r="H25" s="75"/>
      <c r="I25" s="76"/>
      <c r="J25" s="76"/>
      <c r="K25" s="76"/>
      <c r="L25" s="77"/>
    </row>
    <row r="26" spans="1:13">
      <c r="A26" t="s">
        <v>370</v>
      </c>
      <c r="B26" s="71" t="s">
        <v>463</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2B00-000000000000}"/>
  </hyperlinks>
  <pageMargins left="0.70866141732283472" right="0.70866141732283472" top="0.55118110236220474" bottom="0.55118110236220474"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92D050"/>
  </sheetPr>
  <dimension ref="A1:M27"/>
  <sheetViews>
    <sheetView zoomScale="80" zoomScaleNormal="80" workbookViewId="0">
      <selection activeCell="G29" sqref="G29"/>
    </sheetView>
  </sheetViews>
  <sheetFormatPr defaultRowHeight="18"/>
  <sheetData>
    <row r="1" spans="1:13">
      <c r="A1" s="47" t="str">
        <f>コンテンツ一覧!C50</f>
        <v>道の駅</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389</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道の駅</v>
      </c>
      <c r="B22" s="60"/>
      <c r="C22" s="60"/>
      <c r="D22" s="60"/>
      <c r="E22" s="54"/>
      <c r="G22" s="38"/>
      <c r="H22" s="62" t="s">
        <v>371</v>
      </c>
      <c r="I22" s="63"/>
      <c r="J22" s="63"/>
      <c r="K22" s="63"/>
      <c r="L22" s="64"/>
    </row>
    <row r="23" spans="1:13">
      <c r="G23" s="38"/>
      <c r="H23" s="65"/>
      <c r="I23" s="66"/>
      <c r="J23" s="66"/>
      <c r="K23" s="66"/>
      <c r="L23" s="67"/>
    </row>
    <row r="24" spans="1:13">
      <c r="A24" t="s">
        <v>367</v>
      </c>
      <c r="B24" s="53" t="s">
        <v>485</v>
      </c>
      <c r="C24" s="60"/>
      <c r="D24" s="60"/>
      <c r="E24" s="60"/>
      <c r="F24" s="54"/>
      <c r="G24" s="38"/>
      <c r="H24" s="65"/>
      <c r="I24" s="66"/>
      <c r="J24" s="66"/>
      <c r="K24" s="66"/>
      <c r="L24" s="67"/>
    </row>
    <row r="25" spans="1:13">
      <c r="A25" t="s">
        <v>368</v>
      </c>
      <c r="B25" s="53" t="s">
        <v>486</v>
      </c>
      <c r="C25" s="60"/>
      <c r="D25" s="54"/>
      <c r="G25" s="38"/>
      <c r="H25" s="65"/>
      <c r="I25" s="66"/>
      <c r="J25" s="66"/>
      <c r="K25" s="66"/>
      <c r="L25" s="67"/>
    </row>
    <row r="26" spans="1:13">
      <c r="A26" t="s">
        <v>370</v>
      </c>
      <c r="B26" s="71" t="s">
        <v>487</v>
      </c>
      <c r="C26" s="60"/>
      <c r="D26" s="54"/>
      <c r="G26" s="38"/>
      <c r="H26" s="68"/>
      <c r="I26" s="69"/>
      <c r="J26" s="69"/>
      <c r="K26" s="69"/>
      <c r="L26" s="70"/>
    </row>
    <row r="27" spans="1:13">
      <c r="A27" t="s">
        <v>369</v>
      </c>
    </row>
  </sheetData>
  <mergeCells count="12">
    <mergeCell ref="A22:E22"/>
    <mergeCell ref="H22:L26"/>
    <mergeCell ref="B24:F24"/>
    <mergeCell ref="B25:D25"/>
    <mergeCell ref="B26:D26"/>
    <mergeCell ref="A1:M2"/>
    <mergeCell ref="A4:B4"/>
    <mergeCell ref="D4:L4"/>
    <mergeCell ref="A6:G20"/>
    <mergeCell ref="I7:L7"/>
    <mergeCell ref="I9:L15"/>
    <mergeCell ref="I17:L19"/>
  </mergeCells>
  <phoneticPr fontId="1"/>
  <hyperlinks>
    <hyperlink ref="B26" r:id="rId1" xr:uid="{00000000-0004-0000-2C00-000000000000}"/>
  </hyperlinks>
  <pageMargins left="0.70866141732283472" right="0.70866141732283472" top="0.55118110236220474" bottom="0.55118110236220474" header="0.31496062992125984" footer="0.31496062992125984"/>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92D050"/>
  </sheetPr>
  <dimension ref="A1:M27"/>
  <sheetViews>
    <sheetView zoomScale="80" zoomScaleNormal="80" workbookViewId="0">
      <selection activeCell="G28" sqref="G28"/>
    </sheetView>
  </sheetViews>
  <sheetFormatPr defaultRowHeight="18"/>
  <sheetData>
    <row r="1" spans="1:13">
      <c r="A1" s="47" t="s">
        <v>489</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390</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フクハラ 本別店</v>
      </c>
      <c r="B22" s="60"/>
      <c r="C22" s="60"/>
      <c r="D22" s="60"/>
      <c r="E22" s="54"/>
      <c r="G22" s="38"/>
      <c r="H22" s="72"/>
      <c r="I22" s="73"/>
      <c r="J22" s="73"/>
      <c r="K22" s="73"/>
      <c r="L22" s="74"/>
    </row>
    <row r="23" spans="1:13">
      <c r="G23" s="38"/>
      <c r="H23" s="75"/>
      <c r="I23" s="76"/>
      <c r="J23" s="76"/>
      <c r="K23" s="76"/>
      <c r="L23" s="77"/>
    </row>
    <row r="24" spans="1:13">
      <c r="A24" t="s">
        <v>367</v>
      </c>
      <c r="B24" s="53" t="s">
        <v>488</v>
      </c>
      <c r="C24" s="60"/>
      <c r="D24" s="60"/>
      <c r="E24" s="60"/>
      <c r="F24" s="54"/>
      <c r="G24" s="38"/>
      <c r="H24" s="75"/>
      <c r="I24" s="76"/>
      <c r="J24" s="76"/>
      <c r="K24" s="76"/>
      <c r="L24" s="77"/>
    </row>
    <row r="25" spans="1:13">
      <c r="A25" t="s">
        <v>368</v>
      </c>
      <c r="B25" s="53" t="s">
        <v>490</v>
      </c>
      <c r="C25" s="60"/>
      <c r="D25" s="54"/>
      <c r="G25" s="38"/>
      <c r="H25" s="75"/>
      <c r="I25" s="76"/>
      <c r="J25" s="76"/>
      <c r="K25" s="76"/>
      <c r="L25" s="77"/>
    </row>
    <row r="26" spans="1:13">
      <c r="A26" t="s">
        <v>370</v>
      </c>
      <c r="B26" s="71" t="s">
        <v>491</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2D00-000000000000}"/>
  </hyperlinks>
  <pageMargins left="0.70866141732283472" right="0.70866141732283472" top="0.55118110236220474" bottom="0.55118110236220474" header="0.31496062992125984" footer="0.31496062992125984"/>
  <pageSetup paperSize="9" orientation="landscape"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92D050"/>
  </sheetPr>
  <dimension ref="A1:M27"/>
  <sheetViews>
    <sheetView zoomScale="80" zoomScaleNormal="80" workbookViewId="0">
      <selection activeCell="E27" sqref="E27"/>
    </sheetView>
  </sheetViews>
  <sheetFormatPr defaultRowHeight="18"/>
  <sheetData>
    <row r="1" spans="1:13">
      <c r="A1" s="47" t="str">
        <f>コンテンツ一覧!C52</f>
        <v>本別高校</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390</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本別高校</v>
      </c>
      <c r="B22" s="60"/>
      <c r="C22" s="60"/>
      <c r="D22" s="60"/>
      <c r="E22" s="54"/>
      <c r="G22" s="38"/>
      <c r="H22" s="62" t="s">
        <v>371</v>
      </c>
      <c r="I22" s="63"/>
      <c r="J22" s="63"/>
      <c r="K22" s="63"/>
      <c r="L22" s="64"/>
    </row>
    <row r="23" spans="1:13">
      <c r="G23" s="38"/>
      <c r="H23" s="65"/>
      <c r="I23" s="66"/>
      <c r="J23" s="66"/>
      <c r="K23" s="66"/>
      <c r="L23" s="67"/>
    </row>
    <row r="24" spans="1:13">
      <c r="A24" t="s">
        <v>367</v>
      </c>
      <c r="B24" s="71" t="s">
        <v>493</v>
      </c>
      <c r="C24" s="60"/>
      <c r="D24" s="60"/>
      <c r="E24" s="60"/>
      <c r="F24" s="54"/>
      <c r="G24" s="38"/>
      <c r="H24" s="65"/>
      <c r="I24" s="66"/>
      <c r="J24" s="66"/>
      <c r="K24" s="66"/>
      <c r="L24" s="67"/>
    </row>
    <row r="25" spans="1:13">
      <c r="A25" t="s">
        <v>368</v>
      </c>
      <c r="B25" s="53" t="s">
        <v>494</v>
      </c>
      <c r="C25" s="60"/>
      <c r="D25" s="54"/>
      <c r="G25" s="38"/>
      <c r="H25" s="65"/>
      <c r="I25" s="66"/>
      <c r="J25" s="66"/>
      <c r="K25" s="66"/>
      <c r="L25" s="67"/>
    </row>
    <row r="26" spans="1:13">
      <c r="A26" t="s">
        <v>370</v>
      </c>
      <c r="B26" s="71" t="s">
        <v>492</v>
      </c>
      <c r="C26" s="60"/>
      <c r="D26" s="54"/>
      <c r="G26" s="38"/>
      <c r="H26" s="68"/>
      <c r="I26" s="69"/>
      <c r="J26" s="69"/>
      <c r="K26" s="69"/>
      <c r="L26" s="70"/>
    </row>
    <row r="27" spans="1:13">
      <c r="A27" t="s">
        <v>369</v>
      </c>
    </row>
  </sheetData>
  <mergeCells count="12">
    <mergeCell ref="A22:E22"/>
    <mergeCell ref="H22:L26"/>
    <mergeCell ref="B24:F24"/>
    <mergeCell ref="B25:D25"/>
    <mergeCell ref="B26:D26"/>
    <mergeCell ref="A1:M2"/>
    <mergeCell ref="A4:B4"/>
    <mergeCell ref="D4:L4"/>
    <mergeCell ref="A6:G20"/>
    <mergeCell ref="I7:L7"/>
    <mergeCell ref="I9:L15"/>
    <mergeCell ref="I17:L19"/>
  </mergeCells>
  <phoneticPr fontId="1"/>
  <hyperlinks>
    <hyperlink ref="B26" r:id="rId1" xr:uid="{00000000-0004-0000-2E00-000000000000}"/>
  </hyperlinks>
  <pageMargins left="0.70866141732283472" right="0.70866141732283472" top="0.55118110236220474" bottom="0.55118110236220474" header="0.31496062992125984" footer="0.31496062992125984"/>
  <pageSetup paperSize="9" orientation="landscape"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92D050"/>
  </sheetPr>
  <dimension ref="A1:M27"/>
  <sheetViews>
    <sheetView zoomScale="80" zoomScaleNormal="80" workbookViewId="0">
      <selection activeCell="N12" sqref="N12"/>
    </sheetView>
  </sheetViews>
  <sheetFormatPr defaultRowHeight="18"/>
  <sheetData>
    <row r="1" spans="1:13">
      <c r="A1" s="47" t="s">
        <v>496</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390</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認定こども園ほんべつ</v>
      </c>
      <c r="B22" s="60"/>
      <c r="C22" s="60"/>
      <c r="D22" s="60"/>
      <c r="E22" s="54"/>
      <c r="G22" s="38"/>
      <c r="H22" s="72"/>
      <c r="I22" s="73"/>
      <c r="J22" s="73"/>
      <c r="K22" s="73"/>
      <c r="L22" s="74"/>
    </row>
    <row r="23" spans="1:13">
      <c r="G23" s="38"/>
      <c r="H23" s="75"/>
      <c r="I23" s="76"/>
      <c r="J23" s="76"/>
      <c r="K23" s="76"/>
      <c r="L23" s="77"/>
    </row>
    <row r="24" spans="1:13">
      <c r="A24" t="s">
        <v>367</v>
      </c>
      <c r="B24" s="53" t="s">
        <v>495</v>
      </c>
      <c r="C24" s="60"/>
      <c r="D24" s="60"/>
      <c r="E24" s="60"/>
      <c r="F24" s="54"/>
      <c r="G24" s="38"/>
      <c r="H24" s="75"/>
      <c r="I24" s="76"/>
      <c r="J24" s="76"/>
      <c r="K24" s="76"/>
      <c r="L24" s="77"/>
    </row>
    <row r="25" spans="1:13">
      <c r="A25" t="s">
        <v>368</v>
      </c>
      <c r="B25" s="53" t="s">
        <v>498</v>
      </c>
      <c r="C25" s="60"/>
      <c r="D25" s="54"/>
      <c r="G25" s="38"/>
      <c r="H25" s="75"/>
      <c r="I25" s="76"/>
      <c r="J25" s="76"/>
      <c r="K25" s="76"/>
      <c r="L25" s="77"/>
    </row>
    <row r="26" spans="1:13">
      <c r="A26" t="s">
        <v>370</v>
      </c>
      <c r="B26" s="71" t="s">
        <v>497</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2F00-000000000000}"/>
  </hyperlinks>
  <pageMargins left="0.70866141732283472" right="0.70866141732283472" top="0.55118110236220474" bottom="0.55118110236220474" header="0.31496062992125984" footer="0.31496062992125984"/>
  <pageSetup paperSize="9" orientation="landscape"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92D050"/>
  </sheetPr>
  <dimension ref="A1:M27"/>
  <sheetViews>
    <sheetView zoomScale="80" zoomScaleNormal="80" workbookViewId="0">
      <selection activeCell="G27" sqref="G27"/>
    </sheetView>
  </sheetViews>
  <sheetFormatPr defaultRowHeight="18"/>
  <sheetData>
    <row r="1" spans="1:13">
      <c r="A1" s="47" t="s">
        <v>501</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390</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本別中央小学校</v>
      </c>
      <c r="B22" s="60"/>
      <c r="C22" s="60"/>
      <c r="D22" s="60"/>
      <c r="E22" s="54"/>
      <c r="G22" s="38"/>
      <c r="H22" s="72"/>
      <c r="I22" s="73"/>
      <c r="J22" s="73"/>
      <c r="K22" s="73"/>
      <c r="L22" s="74"/>
    </row>
    <row r="23" spans="1:13">
      <c r="G23" s="38"/>
      <c r="H23" s="75"/>
      <c r="I23" s="76"/>
      <c r="J23" s="76"/>
      <c r="K23" s="76"/>
      <c r="L23" s="77"/>
    </row>
    <row r="24" spans="1:13">
      <c r="A24" t="s">
        <v>367</v>
      </c>
      <c r="B24" s="53" t="s">
        <v>502</v>
      </c>
      <c r="C24" s="60"/>
      <c r="D24" s="60"/>
      <c r="E24" s="60"/>
      <c r="F24" s="54"/>
      <c r="G24" s="38"/>
      <c r="H24" s="75"/>
      <c r="I24" s="76"/>
      <c r="J24" s="76"/>
      <c r="K24" s="76"/>
      <c r="L24" s="77"/>
    </row>
    <row r="25" spans="1:13">
      <c r="A25" t="s">
        <v>368</v>
      </c>
      <c r="B25" s="53" t="s">
        <v>500</v>
      </c>
      <c r="C25" s="60"/>
      <c r="D25" s="54"/>
      <c r="G25" s="38"/>
      <c r="H25" s="75"/>
      <c r="I25" s="76"/>
      <c r="J25" s="76"/>
      <c r="K25" s="76"/>
      <c r="L25" s="77"/>
    </row>
    <row r="26" spans="1:13">
      <c r="A26" t="s">
        <v>370</v>
      </c>
      <c r="B26" s="71" t="s">
        <v>499</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3000-000000000000}"/>
  </hyperlinks>
  <pageMargins left="0.70866141732283472" right="0.70866141732283472" top="0.55118110236220474" bottom="0.55118110236220474" header="0.31496062992125984" footer="0.31496062992125984"/>
  <pageSetup paperSize="9" orientation="landscape"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92D050"/>
  </sheetPr>
  <dimension ref="A1:M27"/>
  <sheetViews>
    <sheetView zoomScale="80" zoomScaleNormal="80" workbookViewId="0">
      <selection activeCell="N1" sqref="N1"/>
    </sheetView>
  </sheetViews>
  <sheetFormatPr defaultRowHeight="18"/>
  <sheetData>
    <row r="1" spans="1:13">
      <c r="A1" s="47" t="s">
        <v>506</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390</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税理士法人　TAP</v>
      </c>
      <c r="B22" s="60"/>
      <c r="C22" s="60"/>
      <c r="D22" s="60"/>
      <c r="E22" s="54"/>
      <c r="G22" s="38"/>
      <c r="H22" s="72"/>
      <c r="I22" s="73"/>
      <c r="J22" s="73"/>
      <c r="K22" s="73"/>
      <c r="L22" s="74"/>
    </row>
    <row r="23" spans="1:13">
      <c r="G23" s="38"/>
      <c r="H23" s="75"/>
      <c r="I23" s="76"/>
      <c r="J23" s="76"/>
      <c r="K23" s="76"/>
      <c r="L23" s="77"/>
    </row>
    <row r="24" spans="1:13">
      <c r="A24" t="s">
        <v>367</v>
      </c>
      <c r="B24" s="53" t="s">
        <v>504</v>
      </c>
      <c r="C24" s="60"/>
      <c r="D24" s="60"/>
      <c r="E24" s="60"/>
      <c r="F24" s="54"/>
      <c r="G24" s="38"/>
      <c r="H24" s="75"/>
      <c r="I24" s="76"/>
      <c r="J24" s="76"/>
      <c r="K24" s="76"/>
      <c r="L24" s="77"/>
    </row>
    <row r="25" spans="1:13">
      <c r="A25" t="s">
        <v>368</v>
      </c>
      <c r="B25" s="53" t="s">
        <v>503</v>
      </c>
      <c r="C25" s="60"/>
      <c r="D25" s="54"/>
      <c r="G25" s="38"/>
      <c r="H25" s="75"/>
      <c r="I25" s="76"/>
      <c r="J25" s="76"/>
      <c r="K25" s="76"/>
      <c r="L25" s="77"/>
    </row>
    <row r="26" spans="1:13">
      <c r="A26" t="s">
        <v>370</v>
      </c>
      <c r="B26" s="71" t="s">
        <v>505</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3100-000000000000}"/>
  </hyperlinks>
  <pageMargins left="0.70866141732283472" right="0.70866141732283472" top="0.55118110236220474" bottom="0.55118110236220474"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92D050"/>
  </sheetPr>
  <dimension ref="A1:M28"/>
  <sheetViews>
    <sheetView zoomScale="80" zoomScaleNormal="80" workbookViewId="0">
      <selection activeCell="H9" sqref="H9"/>
    </sheetView>
  </sheetViews>
  <sheetFormatPr defaultRowHeight="18"/>
  <sheetData>
    <row r="1" spans="1:13">
      <c r="A1" s="62" t="s">
        <v>510</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390</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司法書士・行政書士　平田峻太事務所</v>
      </c>
      <c r="B22" s="60"/>
      <c r="C22" s="60"/>
      <c r="D22" s="60"/>
      <c r="E22" s="54"/>
      <c r="G22" s="38"/>
      <c r="H22" s="72"/>
      <c r="I22" s="73"/>
      <c r="J22" s="73"/>
      <c r="K22" s="73"/>
      <c r="L22" s="74"/>
    </row>
    <row r="23" spans="1:13">
      <c r="G23" s="38"/>
      <c r="H23" s="75"/>
      <c r="I23" s="76"/>
      <c r="J23" s="76"/>
      <c r="K23" s="76"/>
      <c r="L23" s="77"/>
    </row>
    <row r="24" spans="1:13">
      <c r="A24" t="s">
        <v>367</v>
      </c>
      <c r="B24" s="84" t="s">
        <v>509</v>
      </c>
      <c r="C24" s="60"/>
      <c r="D24" s="60"/>
      <c r="E24" s="60"/>
      <c r="F24" s="54"/>
      <c r="G24" s="38"/>
      <c r="H24" s="75"/>
      <c r="I24" s="76"/>
      <c r="J24" s="76"/>
      <c r="K24" s="76"/>
      <c r="L24" s="77"/>
    </row>
    <row r="25" spans="1:13">
      <c r="A25" t="s">
        <v>368</v>
      </c>
      <c r="B25" s="53" t="s">
        <v>508</v>
      </c>
      <c r="C25" s="60"/>
      <c r="D25" s="54"/>
      <c r="G25" s="38"/>
      <c r="H25" s="75"/>
      <c r="I25" s="76"/>
      <c r="J25" s="76"/>
      <c r="K25" s="76"/>
      <c r="L25" s="77"/>
    </row>
    <row r="26" spans="1:13">
      <c r="A26" t="s">
        <v>370</v>
      </c>
      <c r="B26" s="71" t="s">
        <v>507</v>
      </c>
      <c r="C26" s="60"/>
      <c r="D26" s="54"/>
      <c r="G26" s="38"/>
      <c r="H26" s="78"/>
      <c r="I26" s="79"/>
      <c r="J26" s="79"/>
      <c r="K26" s="79"/>
      <c r="L26" s="80"/>
    </row>
    <row r="27" spans="1:13">
      <c r="A27" t="s">
        <v>369</v>
      </c>
    </row>
    <row r="28" spans="1:13">
      <c r="G28" s="16"/>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3200-000000000000}"/>
  </hyperlinks>
  <pageMargins left="0.70866141732283472" right="0.70866141732283472" top="0.55118110236220474" bottom="0.55118110236220474" header="0.31496062992125984" footer="0.31496062992125984"/>
  <pageSetup paperSize="9" orientation="landscape"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92D050"/>
  </sheetPr>
  <dimension ref="A1:M27"/>
  <sheetViews>
    <sheetView zoomScale="80" zoomScaleNormal="80" workbookViewId="0">
      <selection activeCell="G29" sqref="G29"/>
    </sheetView>
  </sheetViews>
  <sheetFormatPr defaultRowHeight="18"/>
  <sheetData>
    <row r="1" spans="1:13">
      <c r="A1" s="47" t="s">
        <v>512</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390</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企画振興課</v>
      </c>
      <c r="B22" s="60"/>
      <c r="C22" s="60"/>
      <c r="D22" s="60"/>
      <c r="E22" s="54"/>
      <c r="G22" s="38"/>
      <c r="H22" s="72"/>
      <c r="I22" s="73"/>
      <c r="J22" s="73"/>
      <c r="K22" s="73"/>
      <c r="L22" s="74"/>
    </row>
    <row r="23" spans="1:13">
      <c r="G23" s="38"/>
      <c r="H23" s="75"/>
      <c r="I23" s="76"/>
      <c r="J23" s="76"/>
      <c r="K23" s="76"/>
      <c r="L23" s="77"/>
    </row>
    <row r="24" spans="1:13">
      <c r="A24" t="s">
        <v>367</v>
      </c>
      <c r="B24" s="53" t="s">
        <v>513</v>
      </c>
      <c r="C24" s="60"/>
      <c r="D24" s="60"/>
      <c r="E24" s="60"/>
      <c r="F24" s="54"/>
      <c r="G24" s="38"/>
      <c r="H24" s="75"/>
      <c r="I24" s="76"/>
      <c r="J24" s="76"/>
      <c r="K24" s="76"/>
      <c r="L24" s="77"/>
    </row>
    <row r="25" spans="1:13">
      <c r="A25" t="s">
        <v>368</v>
      </c>
      <c r="B25" s="53" t="s">
        <v>514</v>
      </c>
      <c r="C25" s="60"/>
      <c r="D25" s="54"/>
      <c r="G25" s="38"/>
      <c r="H25" s="75"/>
      <c r="I25" s="76"/>
      <c r="J25" s="76"/>
      <c r="K25" s="76"/>
      <c r="L25" s="77"/>
    </row>
    <row r="26" spans="1:13">
      <c r="A26" t="s">
        <v>370</v>
      </c>
      <c r="B26" s="71" t="s">
        <v>511</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3300-000000000000}"/>
  </hyperlinks>
  <pageMargins left="0.70866141732283472" right="0.70866141732283472" top="0.55118110236220474" bottom="0.55118110236220474"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92D050"/>
  </sheetPr>
  <dimension ref="A1:M27"/>
  <sheetViews>
    <sheetView zoomScale="80" zoomScaleNormal="80" workbookViewId="0">
      <selection activeCell="G28" sqref="G28"/>
    </sheetView>
  </sheetViews>
  <sheetFormatPr defaultRowHeight="18"/>
  <sheetData>
    <row r="1" spans="1:13">
      <c r="A1" s="47" t="s">
        <v>515</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390</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子ども未来課</v>
      </c>
      <c r="B22" s="60"/>
      <c r="C22" s="60"/>
      <c r="D22" s="60"/>
      <c r="E22" s="54"/>
      <c r="G22" s="38"/>
      <c r="H22" s="72"/>
      <c r="I22" s="73"/>
      <c r="J22" s="73"/>
      <c r="K22" s="73"/>
      <c r="L22" s="74"/>
    </row>
    <row r="23" spans="1:13">
      <c r="G23" s="38"/>
      <c r="H23" s="75"/>
      <c r="I23" s="76"/>
      <c r="J23" s="76"/>
      <c r="K23" s="76"/>
      <c r="L23" s="77"/>
    </row>
    <row r="24" spans="1:13">
      <c r="A24" t="s">
        <v>367</v>
      </c>
      <c r="B24" s="53" t="s">
        <v>513</v>
      </c>
      <c r="C24" s="60"/>
      <c r="D24" s="60"/>
      <c r="E24" s="60"/>
      <c r="F24" s="54"/>
      <c r="G24" s="38"/>
      <c r="H24" s="75"/>
      <c r="I24" s="76"/>
      <c r="J24" s="76"/>
      <c r="K24" s="76"/>
      <c r="L24" s="77"/>
    </row>
    <row r="25" spans="1:13">
      <c r="A25" t="s">
        <v>368</v>
      </c>
      <c r="B25" s="53" t="s">
        <v>516</v>
      </c>
      <c r="C25" s="60"/>
      <c r="D25" s="54"/>
      <c r="G25" s="38"/>
      <c r="H25" s="75"/>
      <c r="I25" s="76"/>
      <c r="J25" s="76"/>
      <c r="K25" s="76"/>
      <c r="L25" s="77"/>
    </row>
    <row r="26" spans="1:13">
      <c r="A26" t="s">
        <v>370</v>
      </c>
      <c r="B26" s="71" t="s">
        <v>517</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3400-000000000000}"/>
  </hyperlinks>
  <pageMargins left="0.70866141732283472" right="0.70866141732283472" top="0.55118110236220474" bottom="0.55118110236220474" header="0.31496062992125984" footer="0.31496062992125984"/>
  <pageSetup paperSize="9" orientation="landscape"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92D050"/>
  </sheetPr>
  <dimension ref="A1:M27"/>
  <sheetViews>
    <sheetView zoomScale="80" zoomScaleNormal="80" workbookViewId="0">
      <selection activeCell="E28" sqref="E28"/>
    </sheetView>
  </sheetViews>
  <sheetFormatPr defaultRowHeight="18"/>
  <sheetData>
    <row r="1" spans="1:13">
      <c r="A1" s="47" t="s">
        <v>518</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390</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高橋正夫</v>
      </c>
      <c r="B22" s="60"/>
      <c r="C22" s="60"/>
      <c r="D22" s="60"/>
      <c r="E22" s="54"/>
      <c r="G22" s="38"/>
      <c r="H22" s="72"/>
      <c r="I22" s="73"/>
      <c r="J22" s="73"/>
      <c r="K22" s="73"/>
      <c r="L22" s="74"/>
    </row>
    <row r="23" spans="1:13">
      <c r="G23" s="38"/>
      <c r="H23" s="75"/>
      <c r="I23" s="76"/>
      <c r="J23" s="76"/>
      <c r="K23" s="76"/>
      <c r="L23" s="77"/>
    </row>
    <row r="24" spans="1:13">
      <c r="A24" t="s">
        <v>367</v>
      </c>
      <c r="B24" s="53" t="s">
        <v>366</v>
      </c>
      <c r="C24" s="60"/>
      <c r="D24" s="60"/>
      <c r="E24" s="60"/>
      <c r="F24" s="54"/>
      <c r="G24" s="38"/>
      <c r="H24" s="75"/>
      <c r="I24" s="76"/>
      <c r="J24" s="76"/>
      <c r="K24" s="76"/>
      <c r="L24" s="77"/>
    </row>
    <row r="25" spans="1:13">
      <c r="A25" t="s">
        <v>368</v>
      </c>
      <c r="B25" s="53"/>
      <c r="C25" s="60"/>
      <c r="D25" s="54"/>
      <c r="G25" s="38"/>
      <c r="H25" s="75"/>
      <c r="I25" s="76"/>
      <c r="J25" s="76"/>
      <c r="K25" s="76"/>
      <c r="L25" s="77"/>
    </row>
    <row r="26" spans="1:13">
      <c r="A26" t="s">
        <v>370</v>
      </c>
      <c r="B26" s="71" t="s">
        <v>519</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3500-000000000000}"/>
  </hyperlinks>
  <pageMargins left="0.70866141732283472" right="0.70866141732283472" top="0.55118110236220474" bottom="0.55118110236220474" header="0.31496062992125984" footer="0.31496062992125984"/>
  <pageSetup paperSize="9" orientation="landscape"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FFFF00"/>
  </sheetPr>
  <dimension ref="A1:M27"/>
  <sheetViews>
    <sheetView zoomScale="80" zoomScaleNormal="80" workbookViewId="0">
      <selection activeCell="A24" sqref="A24"/>
    </sheetView>
  </sheetViews>
  <sheetFormatPr defaultRowHeight="18"/>
  <sheetData>
    <row r="1" spans="1:13">
      <c r="A1" s="47" t="str">
        <f>コンテンツ一覧!C62</f>
        <v>本別町国保病院</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コンテンツ一覧!B62</f>
        <v>命を支える</v>
      </c>
      <c r="B4" s="54"/>
      <c r="D4" s="55" t="s">
        <v>383</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384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本別町国保病院</v>
      </c>
      <c r="B22" s="60"/>
      <c r="C22" s="60"/>
      <c r="D22" s="60"/>
      <c r="E22" s="54"/>
      <c r="G22" s="38"/>
      <c r="H22" s="72" t="s">
        <v>385</v>
      </c>
      <c r="I22" s="73"/>
      <c r="J22" s="73"/>
      <c r="K22" s="73"/>
      <c r="L22" s="74"/>
    </row>
    <row r="23" spans="1:13">
      <c r="G23" s="38"/>
      <c r="H23" s="75"/>
      <c r="I23" s="76"/>
      <c r="J23" s="76"/>
      <c r="K23" s="76"/>
      <c r="L23" s="77"/>
    </row>
    <row r="24" spans="1:13">
      <c r="A24" t="s">
        <v>523</v>
      </c>
      <c r="B24" s="53" t="s">
        <v>521</v>
      </c>
      <c r="C24" s="60"/>
      <c r="D24" s="60"/>
      <c r="E24" s="60"/>
      <c r="F24" s="54"/>
      <c r="G24" s="38"/>
      <c r="H24" s="75"/>
      <c r="I24" s="76"/>
      <c r="J24" s="76"/>
      <c r="K24" s="76"/>
      <c r="L24" s="77"/>
    </row>
    <row r="25" spans="1:13">
      <c r="A25" t="s">
        <v>368</v>
      </c>
      <c r="B25" s="53" t="s">
        <v>522</v>
      </c>
      <c r="C25" s="60"/>
      <c r="D25" s="54"/>
      <c r="G25" s="38"/>
      <c r="H25" s="75"/>
      <c r="I25" s="76"/>
      <c r="J25" s="76"/>
      <c r="K25" s="76"/>
      <c r="L25" s="77"/>
    </row>
    <row r="26" spans="1:13">
      <c r="A26" t="s">
        <v>370</v>
      </c>
      <c r="B26" s="71" t="s">
        <v>520</v>
      </c>
      <c r="C26" s="60"/>
      <c r="D26" s="54"/>
      <c r="G26" s="38"/>
      <c r="H26" s="78"/>
      <c r="I26" s="79"/>
      <c r="J26" s="79"/>
      <c r="K26" s="79"/>
      <c r="L26" s="80"/>
    </row>
    <row r="27" spans="1:13">
      <c r="A27" t="s">
        <v>369</v>
      </c>
    </row>
  </sheetData>
  <mergeCells count="12">
    <mergeCell ref="A22:E22"/>
    <mergeCell ref="H22:L26"/>
    <mergeCell ref="B24:F24"/>
    <mergeCell ref="B25:D25"/>
    <mergeCell ref="B26:D26"/>
    <mergeCell ref="A1:M2"/>
    <mergeCell ref="A4:B4"/>
    <mergeCell ref="D4:L4"/>
    <mergeCell ref="A6:G20"/>
    <mergeCell ref="I7:L7"/>
    <mergeCell ref="I9:L15"/>
    <mergeCell ref="I17:L19"/>
  </mergeCells>
  <phoneticPr fontId="1"/>
  <hyperlinks>
    <hyperlink ref="B26" r:id="rId1" xr:uid="{00000000-0004-0000-3600-000000000000}"/>
  </hyperlinks>
  <pageMargins left="0.70866141732283472" right="0.70866141732283472" top="0.55118110236220474" bottom="0.55118110236220474" header="0.31496062992125984" footer="0.31496062992125984"/>
  <pageSetup paperSize="9" orientation="landscape"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FFFF00"/>
  </sheetPr>
  <dimension ref="A1:M27"/>
  <sheetViews>
    <sheetView zoomScale="80" zoomScaleNormal="80" workbookViewId="0">
      <selection activeCell="G32" sqref="G32"/>
    </sheetView>
  </sheetViews>
  <sheetFormatPr defaultRowHeight="18"/>
  <sheetData>
    <row r="1" spans="1:13">
      <c r="A1" s="47" t="s">
        <v>527</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コンテンツ一覧!B62</f>
        <v>命を支える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総合ケアセンター</v>
      </c>
      <c r="B22" s="60"/>
      <c r="C22" s="60"/>
      <c r="D22" s="60"/>
      <c r="E22" s="54"/>
      <c r="G22" s="38"/>
      <c r="H22" s="72"/>
      <c r="I22" s="73"/>
      <c r="J22" s="73"/>
      <c r="K22" s="73"/>
      <c r="L22" s="74"/>
    </row>
    <row r="23" spans="1:13">
      <c r="G23" s="38"/>
      <c r="H23" s="75"/>
      <c r="I23" s="76"/>
      <c r="J23" s="76"/>
      <c r="K23" s="76"/>
      <c r="L23" s="77"/>
    </row>
    <row r="24" spans="1:13">
      <c r="A24" t="s">
        <v>367</v>
      </c>
      <c r="B24" s="53" t="s">
        <v>524</v>
      </c>
      <c r="C24" s="60"/>
      <c r="D24" s="60"/>
      <c r="E24" s="60"/>
      <c r="F24" s="54"/>
      <c r="G24" s="38"/>
      <c r="H24" s="75"/>
      <c r="I24" s="76"/>
      <c r="J24" s="76"/>
      <c r="K24" s="76"/>
      <c r="L24" s="77"/>
    </row>
    <row r="25" spans="1:13">
      <c r="A25" t="s">
        <v>368</v>
      </c>
      <c r="B25" s="53" t="s">
        <v>525</v>
      </c>
      <c r="C25" s="60"/>
      <c r="D25" s="54"/>
      <c r="G25" s="38"/>
      <c r="H25" s="75"/>
      <c r="I25" s="76"/>
      <c r="J25" s="76"/>
      <c r="K25" s="76"/>
      <c r="L25" s="77"/>
    </row>
    <row r="26" spans="1:13">
      <c r="A26" t="s">
        <v>370</v>
      </c>
      <c r="B26" s="71" t="s">
        <v>526</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3700-000000000000}"/>
  </hyperlinks>
  <pageMargins left="0.70866141732283472" right="0.70866141732283472" top="0.55118110236220474" bottom="0.55118110236220474" header="0.31496062992125984" footer="0.31496062992125984"/>
  <pageSetup paperSize="9" orientation="landscape"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FFFF00"/>
  </sheetPr>
  <dimension ref="A1:M27"/>
  <sheetViews>
    <sheetView zoomScale="80" zoomScaleNormal="80" workbookViewId="0">
      <selection sqref="A1:M2"/>
    </sheetView>
  </sheetViews>
  <sheetFormatPr defaultRowHeight="18"/>
  <sheetData>
    <row r="1" spans="1:13">
      <c r="A1" s="47" t="s">
        <v>527</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コンテンツ一覧!B62</f>
        <v>命を支える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377</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総合ケアセンター</v>
      </c>
      <c r="B22" s="60"/>
      <c r="C22" s="60"/>
      <c r="D22" s="60"/>
      <c r="E22" s="54"/>
      <c r="G22" s="38"/>
      <c r="H22" s="72"/>
      <c r="I22" s="73"/>
      <c r="J22" s="73"/>
      <c r="K22" s="73"/>
      <c r="L22" s="74"/>
    </row>
    <row r="23" spans="1:13">
      <c r="G23" s="38"/>
      <c r="H23" s="75"/>
      <c r="I23" s="76"/>
      <c r="J23" s="76"/>
      <c r="K23" s="76"/>
      <c r="L23" s="77"/>
    </row>
    <row r="24" spans="1:13">
      <c r="A24" t="s">
        <v>367</v>
      </c>
      <c r="B24" s="53" t="s">
        <v>524</v>
      </c>
      <c r="C24" s="60"/>
      <c r="D24" s="60"/>
      <c r="E24" s="60"/>
      <c r="F24" s="54"/>
      <c r="G24" s="38"/>
      <c r="H24" s="75"/>
      <c r="I24" s="76"/>
      <c r="J24" s="76"/>
      <c r="K24" s="76"/>
      <c r="L24" s="77"/>
    </row>
    <row r="25" spans="1:13">
      <c r="A25" t="s">
        <v>368</v>
      </c>
      <c r="B25" s="53" t="s">
        <v>525</v>
      </c>
      <c r="C25" s="60"/>
      <c r="D25" s="54"/>
      <c r="G25" s="38"/>
      <c r="H25" s="75"/>
      <c r="I25" s="76"/>
      <c r="J25" s="76"/>
      <c r="K25" s="76"/>
      <c r="L25" s="77"/>
    </row>
    <row r="26" spans="1:13">
      <c r="A26" t="s">
        <v>370</v>
      </c>
      <c r="B26" s="71" t="s">
        <v>526</v>
      </c>
      <c r="C26" s="60"/>
      <c r="D26" s="54"/>
      <c r="G26" s="38"/>
      <c r="H26" s="78"/>
      <c r="I26" s="79"/>
      <c r="J26" s="79"/>
      <c r="K26" s="79"/>
      <c r="L26" s="8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3800-000000000000}"/>
  </hyperlinks>
  <pageMargins left="0.70866141732283472" right="0.70866141732283472" top="0.55118110236220474" bottom="0.55118110236220474" header="0.31496062992125984" footer="0.31496062992125984"/>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FFFF00"/>
  </sheetPr>
  <dimension ref="A1:M27"/>
  <sheetViews>
    <sheetView zoomScale="80" zoomScaleNormal="80" workbookViewId="0">
      <selection activeCell="F29" sqref="F29"/>
    </sheetView>
  </sheetViews>
  <sheetFormatPr defaultRowHeight="18"/>
  <sheetData>
    <row r="1" spans="1:13">
      <c r="A1" s="47" t="s">
        <v>528</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コンテンツ一覧!B62</f>
        <v>命を支える</v>
      </c>
      <c r="B4" s="54"/>
      <c r="D4" s="55" t="s">
        <v>374</v>
      </c>
      <c r="E4" s="56"/>
      <c r="F4" s="56"/>
      <c r="G4" s="56"/>
      <c r="H4" s="56"/>
      <c r="I4" s="56"/>
      <c r="J4" s="56"/>
      <c r="K4" s="56"/>
      <c r="L4" s="57"/>
    </row>
    <row r="6" spans="1:13">
      <c r="A6" s="47" t="s">
        <v>362</v>
      </c>
      <c r="B6" s="48"/>
      <c r="C6" s="48"/>
      <c r="D6" s="48"/>
      <c r="E6" s="48"/>
      <c r="F6" s="48"/>
      <c r="G6" s="49"/>
      <c r="H6" s="36"/>
      <c r="I6" s="47" t="s">
        <v>372</v>
      </c>
      <c r="J6" s="48"/>
      <c r="K6" s="48"/>
      <c r="L6" s="49"/>
      <c r="M6" s="37"/>
    </row>
    <row r="7" spans="1:13">
      <c r="A7" s="58"/>
      <c r="B7" s="59"/>
      <c r="C7" s="59"/>
      <c r="D7" s="59"/>
      <c r="E7" s="59"/>
      <c r="F7" s="59"/>
      <c r="G7" s="61"/>
      <c r="H7" s="36"/>
      <c r="I7" s="58"/>
      <c r="J7" s="59"/>
      <c r="K7" s="59"/>
      <c r="L7" s="61"/>
      <c r="M7" s="37"/>
    </row>
    <row r="8" spans="1:13">
      <c r="A8" s="58"/>
      <c r="B8" s="59"/>
      <c r="C8" s="59"/>
      <c r="D8" s="59"/>
      <c r="E8" s="59"/>
      <c r="F8" s="59"/>
      <c r="G8" s="61"/>
      <c r="H8" s="36"/>
      <c r="I8" s="58"/>
      <c r="J8" s="59"/>
      <c r="K8" s="59"/>
      <c r="L8" s="61"/>
      <c r="M8" s="37"/>
    </row>
    <row r="9" spans="1:13">
      <c r="A9" s="58"/>
      <c r="B9" s="59"/>
      <c r="C9" s="59"/>
      <c r="D9" s="59"/>
      <c r="E9" s="59"/>
      <c r="F9" s="59"/>
      <c r="G9" s="61"/>
      <c r="H9" s="36"/>
      <c r="I9" s="58"/>
      <c r="J9" s="59"/>
      <c r="K9" s="59"/>
      <c r="L9" s="61"/>
      <c r="M9" s="37"/>
    </row>
    <row r="10" spans="1:13">
      <c r="A10" s="58"/>
      <c r="B10" s="59"/>
      <c r="C10" s="59"/>
      <c r="D10" s="59"/>
      <c r="E10" s="59"/>
      <c r="F10" s="59"/>
      <c r="G10" s="61"/>
      <c r="H10" s="36"/>
      <c r="I10" s="58"/>
      <c r="J10" s="59"/>
      <c r="K10" s="59"/>
      <c r="L10" s="61"/>
      <c r="M10" s="37"/>
    </row>
    <row r="11" spans="1:13">
      <c r="A11" s="58"/>
      <c r="B11" s="59"/>
      <c r="C11" s="59"/>
      <c r="D11" s="59"/>
      <c r="E11" s="59"/>
      <c r="F11" s="59"/>
      <c r="G11" s="61"/>
      <c r="H11" s="36"/>
      <c r="I11" s="58"/>
      <c r="J11" s="59"/>
      <c r="K11" s="59"/>
      <c r="L11" s="61"/>
      <c r="M11" s="37"/>
    </row>
    <row r="12" spans="1:13">
      <c r="A12" s="58"/>
      <c r="B12" s="59"/>
      <c r="C12" s="59"/>
      <c r="D12" s="59"/>
      <c r="E12" s="59"/>
      <c r="F12" s="59"/>
      <c r="G12" s="61"/>
      <c r="H12" s="36"/>
      <c r="I12" s="50"/>
      <c r="J12" s="51"/>
      <c r="K12" s="51"/>
      <c r="L12" s="52"/>
      <c r="M12" s="37"/>
    </row>
    <row r="13" spans="1:13">
      <c r="A13" s="58"/>
      <c r="B13" s="59"/>
      <c r="C13" s="59"/>
      <c r="D13" s="59"/>
      <c r="E13" s="59"/>
      <c r="F13" s="59"/>
      <c r="G13" s="61"/>
      <c r="H13" s="36"/>
      <c r="I13" s="39"/>
      <c r="J13" s="39"/>
      <c r="K13" s="39"/>
      <c r="L13" s="39"/>
      <c r="M13" s="37"/>
    </row>
    <row r="14" spans="1:13">
      <c r="A14" s="58"/>
      <c r="B14" s="59"/>
      <c r="C14" s="59"/>
      <c r="D14" s="59"/>
      <c r="E14" s="59"/>
      <c r="F14" s="59"/>
      <c r="G14" s="61"/>
      <c r="H14" s="36"/>
      <c r="I14" s="47" t="s">
        <v>373</v>
      </c>
      <c r="J14" s="48"/>
      <c r="K14" s="48"/>
      <c r="L14" s="49"/>
      <c r="M14" s="37"/>
    </row>
    <row r="15" spans="1:13">
      <c r="A15" s="58"/>
      <c r="B15" s="59"/>
      <c r="C15" s="59"/>
      <c r="D15" s="59"/>
      <c r="E15" s="59"/>
      <c r="F15" s="59"/>
      <c r="G15" s="61"/>
      <c r="H15" s="36"/>
      <c r="I15" s="58"/>
      <c r="J15" s="59"/>
      <c r="K15" s="59"/>
      <c r="L15" s="61"/>
      <c r="M15" s="37"/>
    </row>
    <row r="16" spans="1:13">
      <c r="A16" s="58"/>
      <c r="B16" s="59"/>
      <c r="C16" s="59"/>
      <c r="D16" s="59"/>
      <c r="E16" s="59"/>
      <c r="F16" s="59"/>
      <c r="G16" s="61"/>
      <c r="H16" s="36"/>
      <c r="I16" s="58"/>
      <c r="J16" s="59"/>
      <c r="K16" s="59"/>
      <c r="L16" s="61"/>
      <c r="M16" s="37"/>
    </row>
    <row r="17" spans="1:13">
      <c r="A17" s="58"/>
      <c r="B17" s="59"/>
      <c r="C17" s="59"/>
      <c r="D17" s="59"/>
      <c r="E17" s="59"/>
      <c r="F17" s="59"/>
      <c r="G17" s="61"/>
      <c r="H17" s="36"/>
      <c r="I17" s="58"/>
      <c r="J17" s="59"/>
      <c r="K17" s="59"/>
      <c r="L17" s="61"/>
      <c r="M17" s="37"/>
    </row>
    <row r="18" spans="1:13">
      <c r="A18" s="58"/>
      <c r="B18" s="59"/>
      <c r="C18" s="59"/>
      <c r="D18" s="59"/>
      <c r="E18" s="59"/>
      <c r="F18" s="59"/>
      <c r="G18" s="61"/>
      <c r="H18" s="36"/>
      <c r="I18" s="58"/>
      <c r="J18" s="59"/>
      <c r="K18" s="59"/>
      <c r="L18" s="61"/>
      <c r="M18" s="37"/>
    </row>
    <row r="19" spans="1:13">
      <c r="A19" s="58"/>
      <c r="B19" s="59"/>
      <c r="C19" s="59"/>
      <c r="D19" s="59"/>
      <c r="E19" s="59"/>
      <c r="F19" s="59"/>
      <c r="G19" s="61"/>
      <c r="H19" s="36"/>
      <c r="I19" s="50"/>
      <c r="J19" s="51"/>
      <c r="K19" s="51"/>
      <c r="L19" s="52"/>
      <c r="M19" s="37"/>
    </row>
    <row r="20" spans="1:13">
      <c r="A20" s="50"/>
      <c r="B20" s="51"/>
      <c r="C20" s="51"/>
      <c r="D20" s="51"/>
      <c r="E20" s="51"/>
      <c r="F20" s="51"/>
      <c r="G20" s="52"/>
      <c r="H20" s="36"/>
      <c r="I20" s="37"/>
      <c r="J20" s="37"/>
      <c r="K20" s="37"/>
      <c r="L20" s="37"/>
      <c r="M20" s="37"/>
    </row>
    <row r="21" spans="1:13">
      <c r="I21" s="37"/>
      <c r="J21" s="37"/>
      <c r="K21" s="37"/>
      <c r="L21" s="37"/>
    </row>
    <row r="22" spans="1:13">
      <c r="A22" s="53" t="str">
        <f>A1</f>
        <v>本別北「清流の里」</v>
      </c>
      <c r="B22" s="60"/>
      <c r="C22" s="60"/>
      <c r="D22" s="60"/>
      <c r="E22" s="54"/>
      <c r="G22" s="38"/>
      <c r="H22" s="62" t="s">
        <v>371</v>
      </c>
      <c r="I22" s="63"/>
      <c r="J22" s="63"/>
      <c r="K22" s="63"/>
      <c r="L22" s="64"/>
    </row>
    <row r="23" spans="1:13">
      <c r="G23" s="38"/>
      <c r="H23" s="65"/>
      <c r="I23" s="66"/>
      <c r="J23" s="66"/>
      <c r="K23" s="66"/>
      <c r="L23" s="67"/>
    </row>
    <row r="24" spans="1:13">
      <c r="A24" t="s">
        <v>367</v>
      </c>
      <c r="B24" s="53" t="s">
        <v>529</v>
      </c>
      <c r="C24" s="60"/>
      <c r="D24" s="60"/>
      <c r="E24" s="60"/>
      <c r="F24" s="54"/>
      <c r="G24" s="38"/>
      <c r="H24" s="65"/>
      <c r="I24" s="66"/>
      <c r="J24" s="66"/>
      <c r="K24" s="66"/>
      <c r="L24" s="67"/>
    </row>
    <row r="25" spans="1:13">
      <c r="A25" t="s">
        <v>368</v>
      </c>
      <c r="B25" s="53" t="s">
        <v>530</v>
      </c>
      <c r="C25" s="60"/>
      <c r="D25" s="54"/>
      <c r="G25" s="38"/>
      <c r="H25" s="65"/>
      <c r="I25" s="66"/>
      <c r="J25" s="66"/>
      <c r="K25" s="66"/>
      <c r="L25" s="67"/>
    </row>
    <row r="26" spans="1:13">
      <c r="A26" t="s">
        <v>370</v>
      </c>
      <c r="B26" s="71" t="s">
        <v>531</v>
      </c>
      <c r="C26" s="60"/>
      <c r="D26" s="54"/>
      <c r="G26" s="38"/>
      <c r="H26" s="68"/>
      <c r="I26" s="69"/>
      <c r="J26" s="69"/>
      <c r="K26" s="69"/>
      <c r="L26" s="70"/>
    </row>
    <row r="27" spans="1:13">
      <c r="A27" t="s">
        <v>369</v>
      </c>
    </row>
  </sheetData>
  <mergeCells count="11">
    <mergeCell ref="A1:M2"/>
    <mergeCell ref="A4:B4"/>
    <mergeCell ref="D4:L4"/>
    <mergeCell ref="A6:G20"/>
    <mergeCell ref="I6:L12"/>
    <mergeCell ref="I14:L19"/>
    <mergeCell ref="A22:E22"/>
    <mergeCell ref="H22:L26"/>
    <mergeCell ref="B24:F24"/>
    <mergeCell ref="B25:D25"/>
    <mergeCell ref="B26:D26"/>
  </mergeCells>
  <phoneticPr fontId="1"/>
  <hyperlinks>
    <hyperlink ref="B26" r:id="rId1" xr:uid="{00000000-0004-0000-3900-000000000000}"/>
  </hyperlinks>
  <pageMargins left="0.70866141732283472" right="0.70866141732283472" top="0.55118110236220474" bottom="0.55118110236220474" header="0.31496062992125984" footer="0.31496062992125984"/>
  <pageSetup paperSize="9" orientation="landscape"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FFFF00"/>
  </sheetPr>
  <dimension ref="A1:M27"/>
  <sheetViews>
    <sheetView zoomScale="80" zoomScaleNormal="80" workbookViewId="0">
      <selection activeCell="P22" sqref="P22"/>
    </sheetView>
  </sheetViews>
  <sheetFormatPr defaultRowHeight="18"/>
  <sheetData>
    <row r="1" spans="1:13">
      <c r="A1" s="47" t="s">
        <v>535</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コンテンツ一覧!B62</f>
        <v>命を支える</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勇足小規模多機能型居宅介護事業所「ゆうあいの里」</v>
      </c>
      <c r="B22" s="60"/>
      <c r="C22" s="60"/>
      <c r="D22" s="60"/>
      <c r="E22" s="54"/>
      <c r="G22" s="38"/>
      <c r="H22" s="62" t="s">
        <v>371</v>
      </c>
      <c r="I22" s="63"/>
      <c r="J22" s="63"/>
      <c r="K22" s="63"/>
      <c r="L22" s="64"/>
    </row>
    <row r="23" spans="1:13">
      <c r="G23" s="38"/>
      <c r="H23" s="65"/>
      <c r="I23" s="66"/>
      <c r="J23" s="66"/>
      <c r="K23" s="66"/>
      <c r="L23" s="67"/>
    </row>
    <row r="24" spans="1:13">
      <c r="A24" t="s">
        <v>367</v>
      </c>
      <c r="B24" s="53" t="s">
        <v>532</v>
      </c>
      <c r="C24" s="60"/>
      <c r="D24" s="60"/>
      <c r="E24" s="60"/>
      <c r="F24" s="54"/>
      <c r="G24" s="38"/>
      <c r="H24" s="65"/>
      <c r="I24" s="66"/>
      <c r="J24" s="66"/>
      <c r="K24" s="66"/>
      <c r="L24" s="67"/>
    </row>
    <row r="25" spans="1:13">
      <c r="A25" t="s">
        <v>368</v>
      </c>
      <c r="B25" s="53" t="s">
        <v>533</v>
      </c>
      <c r="C25" s="60"/>
      <c r="D25" s="54"/>
      <c r="G25" s="38"/>
      <c r="H25" s="65"/>
      <c r="I25" s="66"/>
      <c r="J25" s="66"/>
      <c r="K25" s="66"/>
      <c r="L25" s="67"/>
    </row>
    <row r="26" spans="1:13">
      <c r="A26" t="s">
        <v>370</v>
      </c>
      <c r="B26" s="71" t="s">
        <v>534</v>
      </c>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3A00-000000000000}"/>
  </hyperlinks>
  <pageMargins left="0.70866141732283472" right="0.70866141732283472" top="0.55118110236220474" bottom="0.55118110236220474" header="0.31496062992125984" footer="0.31496062992125984"/>
  <pageSetup paperSize="9" orientation="landscape"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FFFF00"/>
  </sheetPr>
  <dimension ref="A1:M27"/>
  <sheetViews>
    <sheetView zoomScale="80" zoomScaleNormal="80" workbookViewId="0">
      <selection activeCell="G29" sqref="G29"/>
    </sheetView>
  </sheetViews>
  <sheetFormatPr defaultRowHeight="18"/>
  <sheetData>
    <row r="1" spans="1:13">
      <c r="A1" s="47" t="s">
        <v>55</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コンテンツ一覧!B62</f>
        <v>命を支える</v>
      </c>
      <c r="B4" s="54"/>
      <c r="D4" s="55" t="s">
        <v>374</v>
      </c>
      <c r="E4" s="56"/>
      <c r="F4" s="56"/>
      <c r="G4" s="56"/>
      <c r="H4" s="56"/>
      <c r="I4" s="56"/>
      <c r="J4" s="56"/>
      <c r="K4" s="56"/>
      <c r="L4" s="57"/>
    </row>
    <row r="6" spans="1:13">
      <c r="A6" s="47" t="s">
        <v>362</v>
      </c>
      <c r="B6" s="48"/>
      <c r="C6" s="48"/>
      <c r="D6" s="48"/>
      <c r="E6" s="48"/>
      <c r="F6" s="48"/>
      <c r="G6" s="49"/>
      <c r="H6" s="36"/>
      <c r="I6" s="47" t="s">
        <v>372</v>
      </c>
      <c r="J6" s="48"/>
      <c r="K6" s="48"/>
      <c r="L6" s="49"/>
      <c r="M6" s="37"/>
    </row>
    <row r="7" spans="1:13">
      <c r="A7" s="58"/>
      <c r="B7" s="59"/>
      <c r="C7" s="59"/>
      <c r="D7" s="59"/>
      <c r="E7" s="59"/>
      <c r="F7" s="59"/>
      <c r="G7" s="61"/>
      <c r="H7" s="36"/>
      <c r="I7" s="58"/>
      <c r="J7" s="59"/>
      <c r="K7" s="59"/>
      <c r="L7" s="61"/>
      <c r="M7" s="37"/>
    </row>
    <row r="8" spans="1:13">
      <c r="A8" s="58"/>
      <c r="B8" s="59"/>
      <c r="C8" s="59"/>
      <c r="D8" s="59"/>
      <c r="E8" s="59"/>
      <c r="F8" s="59"/>
      <c r="G8" s="61"/>
      <c r="H8" s="36"/>
      <c r="I8" s="58"/>
      <c r="J8" s="59"/>
      <c r="K8" s="59"/>
      <c r="L8" s="61"/>
      <c r="M8" s="37"/>
    </row>
    <row r="9" spans="1:13">
      <c r="A9" s="58"/>
      <c r="B9" s="59"/>
      <c r="C9" s="59"/>
      <c r="D9" s="59"/>
      <c r="E9" s="59"/>
      <c r="F9" s="59"/>
      <c r="G9" s="61"/>
      <c r="H9" s="36"/>
      <c r="I9" s="58"/>
      <c r="J9" s="59"/>
      <c r="K9" s="59"/>
      <c r="L9" s="61"/>
      <c r="M9" s="37"/>
    </row>
    <row r="10" spans="1:13">
      <c r="A10" s="58"/>
      <c r="B10" s="59"/>
      <c r="C10" s="59"/>
      <c r="D10" s="59"/>
      <c r="E10" s="59"/>
      <c r="F10" s="59"/>
      <c r="G10" s="61"/>
      <c r="H10" s="36"/>
      <c r="I10" s="58"/>
      <c r="J10" s="59"/>
      <c r="K10" s="59"/>
      <c r="L10" s="61"/>
      <c r="M10" s="37"/>
    </row>
    <row r="11" spans="1:13">
      <c r="A11" s="58"/>
      <c r="B11" s="59"/>
      <c r="C11" s="59"/>
      <c r="D11" s="59"/>
      <c r="E11" s="59"/>
      <c r="F11" s="59"/>
      <c r="G11" s="61"/>
      <c r="H11" s="36"/>
      <c r="I11" s="58"/>
      <c r="J11" s="59"/>
      <c r="K11" s="59"/>
      <c r="L11" s="61"/>
      <c r="M11" s="37"/>
    </row>
    <row r="12" spans="1:13">
      <c r="A12" s="58"/>
      <c r="B12" s="59"/>
      <c r="C12" s="59"/>
      <c r="D12" s="59"/>
      <c r="E12" s="59"/>
      <c r="F12" s="59"/>
      <c r="G12" s="61"/>
      <c r="H12" s="36"/>
      <c r="I12" s="50"/>
      <c r="J12" s="51"/>
      <c r="K12" s="51"/>
      <c r="L12" s="52"/>
      <c r="M12" s="37"/>
    </row>
    <row r="13" spans="1:13">
      <c r="A13" s="58"/>
      <c r="B13" s="59"/>
      <c r="C13" s="59"/>
      <c r="D13" s="59"/>
      <c r="E13" s="59"/>
      <c r="F13" s="59"/>
      <c r="G13" s="61"/>
      <c r="H13" s="36"/>
      <c r="I13" s="39"/>
      <c r="J13" s="39"/>
      <c r="K13" s="39"/>
      <c r="L13" s="39"/>
      <c r="M13" s="37"/>
    </row>
    <row r="14" spans="1:13">
      <c r="A14" s="58"/>
      <c r="B14" s="59"/>
      <c r="C14" s="59"/>
      <c r="D14" s="59"/>
      <c r="E14" s="59"/>
      <c r="F14" s="59"/>
      <c r="G14" s="61"/>
      <c r="H14" s="36"/>
      <c r="I14" s="47" t="s">
        <v>373</v>
      </c>
      <c r="J14" s="48"/>
      <c r="K14" s="48"/>
      <c r="L14" s="49"/>
      <c r="M14" s="37"/>
    </row>
    <row r="15" spans="1:13">
      <c r="A15" s="58"/>
      <c r="B15" s="59"/>
      <c r="C15" s="59"/>
      <c r="D15" s="59"/>
      <c r="E15" s="59"/>
      <c r="F15" s="59"/>
      <c r="G15" s="61"/>
      <c r="H15" s="36"/>
      <c r="I15" s="58"/>
      <c r="J15" s="59"/>
      <c r="K15" s="59"/>
      <c r="L15" s="61"/>
      <c r="M15" s="37"/>
    </row>
    <row r="16" spans="1:13">
      <c r="A16" s="58"/>
      <c r="B16" s="59"/>
      <c r="C16" s="59"/>
      <c r="D16" s="59"/>
      <c r="E16" s="59"/>
      <c r="F16" s="59"/>
      <c r="G16" s="61"/>
      <c r="H16" s="36"/>
      <c r="I16" s="58"/>
      <c r="J16" s="59"/>
      <c r="K16" s="59"/>
      <c r="L16" s="61"/>
      <c r="M16" s="37"/>
    </row>
    <row r="17" spans="1:13">
      <c r="A17" s="58"/>
      <c r="B17" s="59"/>
      <c r="C17" s="59"/>
      <c r="D17" s="59"/>
      <c r="E17" s="59"/>
      <c r="F17" s="59"/>
      <c r="G17" s="61"/>
      <c r="H17" s="36"/>
      <c r="I17" s="58"/>
      <c r="J17" s="59"/>
      <c r="K17" s="59"/>
      <c r="L17" s="61"/>
      <c r="M17" s="37"/>
    </row>
    <row r="18" spans="1:13">
      <c r="A18" s="58"/>
      <c r="B18" s="59"/>
      <c r="C18" s="59"/>
      <c r="D18" s="59"/>
      <c r="E18" s="59"/>
      <c r="F18" s="59"/>
      <c r="G18" s="61"/>
      <c r="H18" s="36"/>
      <c r="I18" s="58"/>
      <c r="J18" s="59"/>
      <c r="K18" s="59"/>
      <c r="L18" s="61"/>
      <c r="M18" s="37"/>
    </row>
    <row r="19" spans="1:13">
      <c r="A19" s="58"/>
      <c r="B19" s="59"/>
      <c r="C19" s="59"/>
      <c r="D19" s="59"/>
      <c r="E19" s="59"/>
      <c r="F19" s="59"/>
      <c r="G19" s="61"/>
      <c r="H19" s="36"/>
      <c r="I19" s="50"/>
      <c r="J19" s="51"/>
      <c r="K19" s="51"/>
      <c r="L19" s="52"/>
      <c r="M19" s="37"/>
    </row>
    <row r="20" spans="1:13">
      <c r="A20" s="50"/>
      <c r="B20" s="51"/>
      <c r="C20" s="51"/>
      <c r="D20" s="51"/>
      <c r="E20" s="51"/>
      <c r="F20" s="51"/>
      <c r="G20" s="52"/>
      <c r="H20" s="36"/>
      <c r="I20" s="37"/>
      <c r="J20" s="37"/>
      <c r="K20" s="37"/>
      <c r="L20" s="37"/>
      <c r="M20" s="37"/>
    </row>
    <row r="21" spans="1:13">
      <c r="I21" s="37"/>
      <c r="J21" s="37"/>
      <c r="K21" s="37"/>
      <c r="L21" s="37"/>
    </row>
    <row r="22" spans="1:13">
      <c r="A22" s="53" t="str">
        <f>A1</f>
        <v>健康管理センター</v>
      </c>
      <c r="B22" s="60"/>
      <c r="C22" s="60"/>
      <c r="D22" s="60"/>
      <c r="E22" s="54"/>
      <c r="G22" s="38"/>
      <c r="H22" s="62" t="s">
        <v>371</v>
      </c>
      <c r="I22" s="63"/>
      <c r="J22" s="63"/>
      <c r="K22" s="63"/>
      <c r="L22" s="64"/>
    </row>
    <row r="23" spans="1:13">
      <c r="G23" s="38"/>
      <c r="H23" s="65"/>
      <c r="I23" s="66"/>
      <c r="J23" s="66"/>
      <c r="K23" s="66"/>
      <c r="L23" s="67"/>
    </row>
    <row r="24" spans="1:13">
      <c r="A24" t="s">
        <v>367</v>
      </c>
      <c r="B24" s="53" t="s">
        <v>536</v>
      </c>
      <c r="C24" s="60"/>
      <c r="D24" s="60"/>
      <c r="E24" s="60"/>
      <c r="F24" s="54"/>
      <c r="G24" s="38"/>
      <c r="H24" s="65"/>
      <c r="I24" s="66"/>
      <c r="J24" s="66"/>
      <c r="K24" s="66"/>
      <c r="L24" s="67"/>
    </row>
    <row r="25" spans="1:13">
      <c r="A25" t="s">
        <v>368</v>
      </c>
      <c r="B25" s="53" t="s">
        <v>537</v>
      </c>
      <c r="C25" s="60"/>
      <c r="D25" s="54"/>
      <c r="G25" s="38"/>
      <c r="H25" s="65"/>
      <c r="I25" s="66"/>
      <c r="J25" s="66"/>
      <c r="K25" s="66"/>
      <c r="L25" s="67"/>
    </row>
    <row r="26" spans="1:13">
      <c r="A26" t="s">
        <v>370</v>
      </c>
      <c r="B26" s="71" t="s">
        <v>538</v>
      </c>
      <c r="C26" s="60"/>
      <c r="D26" s="54"/>
      <c r="G26" s="38"/>
      <c r="H26" s="68"/>
      <c r="I26" s="69"/>
      <c r="J26" s="69"/>
      <c r="K26" s="69"/>
      <c r="L26" s="70"/>
    </row>
    <row r="27" spans="1:13">
      <c r="A27" t="s">
        <v>369</v>
      </c>
    </row>
  </sheetData>
  <mergeCells count="11">
    <mergeCell ref="A1:M2"/>
    <mergeCell ref="A4:B4"/>
    <mergeCell ref="D4:L4"/>
    <mergeCell ref="A6:G20"/>
    <mergeCell ref="I6:L12"/>
    <mergeCell ref="I14:L19"/>
    <mergeCell ref="A22:E22"/>
    <mergeCell ref="H22:L26"/>
    <mergeCell ref="B24:F24"/>
    <mergeCell ref="B25:D25"/>
    <mergeCell ref="B26:D26"/>
  </mergeCells>
  <phoneticPr fontId="1"/>
  <hyperlinks>
    <hyperlink ref="B26" r:id="rId1" xr:uid="{00000000-0004-0000-3B00-000000000000}"/>
  </hyperlinks>
  <pageMargins left="0.70866141732283472" right="0.70866141732283472" top="0.55118110236220474" bottom="0.55118110236220474" header="0.31496062992125984" footer="0.31496062992125984"/>
  <pageSetup paperSize="9" orientation="landscape"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FF00"/>
  </sheetPr>
  <dimension ref="A1:M27"/>
  <sheetViews>
    <sheetView zoomScale="80" zoomScaleNormal="80" workbookViewId="0">
      <selection activeCell="F32" sqref="F32"/>
    </sheetView>
  </sheetViews>
  <sheetFormatPr defaultRowHeight="18"/>
  <sheetData>
    <row r="1" spans="1:13">
      <c r="A1" s="47" t="s">
        <v>539</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コンテンツ一覧!B62</f>
        <v>命を支える</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本別町特別養護老人ホーム</v>
      </c>
      <c r="B22" s="60"/>
      <c r="C22" s="60"/>
      <c r="D22" s="60"/>
      <c r="E22" s="54"/>
      <c r="G22" s="38"/>
      <c r="H22" s="62" t="s">
        <v>371</v>
      </c>
      <c r="I22" s="63"/>
      <c r="J22" s="63"/>
      <c r="K22" s="63"/>
      <c r="L22" s="64"/>
    </row>
    <row r="23" spans="1:13">
      <c r="G23" s="38"/>
      <c r="H23" s="65"/>
      <c r="I23" s="66"/>
      <c r="J23" s="66"/>
      <c r="K23" s="66"/>
      <c r="L23" s="67"/>
    </row>
    <row r="24" spans="1:13">
      <c r="A24" t="s">
        <v>367</v>
      </c>
      <c r="B24" s="53" t="s">
        <v>540</v>
      </c>
      <c r="C24" s="60"/>
      <c r="D24" s="60"/>
      <c r="E24" s="60"/>
      <c r="F24" s="54"/>
      <c r="G24" s="38"/>
      <c r="H24" s="65"/>
      <c r="I24" s="66"/>
      <c r="J24" s="66"/>
      <c r="K24" s="66"/>
      <c r="L24" s="67"/>
    </row>
    <row r="25" spans="1:13">
      <c r="A25" t="s">
        <v>368</v>
      </c>
      <c r="B25" s="53" t="s">
        <v>541</v>
      </c>
      <c r="C25" s="60"/>
      <c r="D25" s="54"/>
      <c r="G25" s="38"/>
      <c r="H25" s="65"/>
      <c r="I25" s="66"/>
      <c r="J25" s="66"/>
      <c r="K25" s="66"/>
      <c r="L25" s="67"/>
    </row>
    <row r="26" spans="1:13">
      <c r="A26" t="s">
        <v>370</v>
      </c>
      <c r="B26" s="71" t="s">
        <v>542</v>
      </c>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3C00-000000000000}"/>
  </hyperlinks>
  <pageMargins left="0.70866141732283472" right="0.70866141732283472" top="0.55118110236220474" bottom="0.55118110236220474" header="0.31496062992125984" footer="0.31496062992125984"/>
  <pageSetup paperSize="9" orientation="landscape"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FF00"/>
  </sheetPr>
  <dimension ref="A1:M27"/>
  <sheetViews>
    <sheetView zoomScale="80" zoomScaleNormal="80" workbookViewId="0">
      <selection activeCell="N1" sqref="N1"/>
    </sheetView>
  </sheetViews>
  <sheetFormatPr defaultRowHeight="18"/>
  <sheetData>
    <row r="1" spans="1:13">
      <c r="A1" s="47" t="s">
        <v>546</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コンテンツ一覧!B62</f>
        <v>命を支える</v>
      </c>
      <c r="B4" s="54"/>
      <c r="D4" s="55" t="s">
        <v>374</v>
      </c>
      <c r="E4" s="56"/>
      <c r="F4" s="56"/>
      <c r="G4" s="56"/>
      <c r="H4" s="56"/>
      <c r="I4" s="56"/>
      <c r="J4" s="56"/>
      <c r="K4" s="56"/>
      <c r="L4" s="57"/>
    </row>
    <row r="6" spans="1:13">
      <c r="A6" s="47" t="s">
        <v>362</v>
      </c>
      <c r="B6" s="48"/>
      <c r="C6" s="48"/>
      <c r="D6" s="48"/>
      <c r="E6" s="48"/>
      <c r="F6" s="48"/>
      <c r="G6" s="49"/>
      <c r="H6" s="36"/>
      <c r="I6" s="47" t="s">
        <v>372</v>
      </c>
      <c r="J6" s="48"/>
      <c r="K6" s="48"/>
      <c r="L6" s="49"/>
      <c r="M6" s="37"/>
    </row>
    <row r="7" spans="1:13">
      <c r="A7" s="58"/>
      <c r="B7" s="59"/>
      <c r="C7" s="59"/>
      <c r="D7" s="59"/>
      <c r="E7" s="59"/>
      <c r="F7" s="59"/>
      <c r="G7" s="61"/>
      <c r="H7" s="36"/>
      <c r="I7" s="58"/>
      <c r="J7" s="59"/>
      <c r="K7" s="59"/>
      <c r="L7" s="61"/>
      <c r="M7" s="37"/>
    </row>
    <row r="8" spans="1:13">
      <c r="A8" s="58"/>
      <c r="B8" s="59"/>
      <c r="C8" s="59"/>
      <c r="D8" s="59"/>
      <c r="E8" s="59"/>
      <c r="F8" s="59"/>
      <c r="G8" s="61"/>
      <c r="H8" s="36"/>
      <c r="I8" s="58"/>
      <c r="J8" s="59"/>
      <c r="K8" s="59"/>
      <c r="L8" s="61"/>
      <c r="M8" s="37"/>
    </row>
    <row r="9" spans="1:13">
      <c r="A9" s="58"/>
      <c r="B9" s="59"/>
      <c r="C9" s="59"/>
      <c r="D9" s="59"/>
      <c r="E9" s="59"/>
      <c r="F9" s="59"/>
      <c r="G9" s="61"/>
      <c r="H9" s="36"/>
      <c r="I9" s="58"/>
      <c r="J9" s="59"/>
      <c r="K9" s="59"/>
      <c r="L9" s="61"/>
      <c r="M9" s="37"/>
    </row>
    <row r="10" spans="1:13">
      <c r="A10" s="58"/>
      <c r="B10" s="59"/>
      <c r="C10" s="59"/>
      <c r="D10" s="59"/>
      <c r="E10" s="59"/>
      <c r="F10" s="59"/>
      <c r="G10" s="61"/>
      <c r="H10" s="36"/>
      <c r="I10" s="58"/>
      <c r="J10" s="59"/>
      <c r="K10" s="59"/>
      <c r="L10" s="61"/>
      <c r="M10" s="37"/>
    </row>
    <row r="11" spans="1:13">
      <c r="A11" s="58"/>
      <c r="B11" s="59"/>
      <c r="C11" s="59"/>
      <c r="D11" s="59"/>
      <c r="E11" s="59"/>
      <c r="F11" s="59"/>
      <c r="G11" s="61"/>
      <c r="H11" s="36"/>
      <c r="I11" s="58"/>
      <c r="J11" s="59"/>
      <c r="K11" s="59"/>
      <c r="L11" s="61"/>
      <c r="M11" s="37"/>
    </row>
    <row r="12" spans="1:13">
      <c r="A12" s="58"/>
      <c r="B12" s="59"/>
      <c r="C12" s="59"/>
      <c r="D12" s="59"/>
      <c r="E12" s="59"/>
      <c r="F12" s="59"/>
      <c r="G12" s="61"/>
      <c r="H12" s="36"/>
      <c r="I12" s="50"/>
      <c r="J12" s="51"/>
      <c r="K12" s="51"/>
      <c r="L12" s="52"/>
      <c r="M12" s="37"/>
    </row>
    <row r="13" spans="1:13">
      <c r="A13" s="58"/>
      <c r="B13" s="59"/>
      <c r="C13" s="59"/>
      <c r="D13" s="59"/>
      <c r="E13" s="59"/>
      <c r="F13" s="59"/>
      <c r="G13" s="61"/>
      <c r="H13" s="36"/>
      <c r="I13" s="39"/>
      <c r="J13" s="39"/>
      <c r="K13" s="39"/>
      <c r="L13" s="39"/>
      <c r="M13" s="37"/>
    </row>
    <row r="14" spans="1:13">
      <c r="A14" s="58"/>
      <c r="B14" s="59"/>
      <c r="C14" s="59"/>
      <c r="D14" s="59"/>
      <c r="E14" s="59"/>
      <c r="F14" s="59"/>
      <c r="G14" s="61"/>
      <c r="H14" s="36"/>
      <c r="I14" s="47" t="s">
        <v>373</v>
      </c>
      <c r="J14" s="48"/>
      <c r="K14" s="48"/>
      <c r="L14" s="49"/>
      <c r="M14" s="37"/>
    </row>
    <row r="15" spans="1:13">
      <c r="A15" s="58"/>
      <c r="B15" s="59"/>
      <c r="C15" s="59"/>
      <c r="D15" s="59"/>
      <c r="E15" s="59"/>
      <c r="F15" s="59"/>
      <c r="G15" s="61"/>
      <c r="H15" s="36"/>
      <c r="I15" s="58"/>
      <c r="J15" s="59"/>
      <c r="K15" s="59"/>
      <c r="L15" s="61"/>
      <c r="M15" s="37"/>
    </row>
    <row r="16" spans="1:13">
      <c r="A16" s="58"/>
      <c r="B16" s="59"/>
      <c r="C16" s="59"/>
      <c r="D16" s="59"/>
      <c r="E16" s="59"/>
      <c r="F16" s="59"/>
      <c r="G16" s="61"/>
      <c r="H16" s="36"/>
      <c r="I16" s="58"/>
      <c r="J16" s="59"/>
      <c r="K16" s="59"/>
      <c r="L16" s="61"/>
      <c r="M16" s="37"/>
    </row>
    <row r="17" spans="1:13">
      <c r="A17" s="58"/>
      <c r="B17" s="59"/>
      <c r="C17" s="59"/>
      <c r="D17" s="59"/>
      <c r="E17" s="59"/>
      <c r="F17" s="59"/>
      <c r="G17" s="61"/>
      <c r="H17" s="36"/>
      <c r="I17" s="58"/>
      <c r="J17" s="59"/>
      <c r="K17" s="59"/>
      <c r="L17" s="61"/>
      <c r="M17" s="37"/>
    </row>
    <row r="18" spans="1:13">
      <c r="A18" s="58"/>
      <c r="B18" s="59"/>
      <c r="C18" s="59"/>
      <c r="D18" s="59"/>
      <c r="E18" s="59"/>
      <c r="F18" s="59"/>
      <c r="G18" s="61"/>
      <c r="H18" s="36"/>
      <c r="I18" s="58"/>
      <c r="J18" s="59"/>
      <c r="K18" s="59"/>
      <c r="L18" s="61"/>
      <c r="M18" s="37"/>
    </row>
    <row r="19" spans="1:13">
      <c r="A19" s="58"/>
      <c r="B19" s="59"/>
      <c r="C19" s="59"/>
      <c r="D19" s="59"/>
      <c r="E19" s="59"/>
      <c r="F19" s="59"/>
      <c r="G19" s="61"/>
      <c r="H19" s="36"/>
      <c r="I19" s="50"/>
      <c r="J19" s="51"/>
      <c r="K19" s="51"/>
      <c r="L19" s="52"/>
      <c r="M19" s="37"/>
    </row>
    <row r="20" spans="1:13">
      <c r="A20" s="50"/>
      <c r="B20" s="51"/>
      <c r="C20" s="51"/>
      <c r="D20" s="51"/>
      <c r="E20" s="51"/>
      <c r="F20" s="51"/>
      <c r="G20" s="52"/>
      <c r="H20" s="36"/>
      <c r="I20" s="37"/>
      <c r="J20" s="37"/>
      <c r="K20" s="37"/>
      <c r="L20" s="37"/>
      <c r="M20" s="37"/>
    </row>
    <row r="21" spans="1:13">
      <c r="I21" s="37"/>
      <c r="J21" s="37"/>
      <c r="K21" s="37"/>
      <c r="L21" s="37"/>
    </row>
    <row r="22" spans="1:13">
      <c r="A22" s="53" t="str">
        <f>A1</f>
        <v>アメニティ本別</v>
      </c>
      <c r="B22" s="60"/>
      <c r="C22" s="60"/>
      <c r="D22" s="60"/>
      <c r="E22" s="54"/>
      <c r="G22" s="38"/>
      <c r="H22" s="62" t="s">
        <v>371</v>
      </c>
      <c r="I22" s="63"/>
      <c r="J22" s="63"/>
      <c r="K22" s="63"/>
      <c r="L22" s="64"/>
    </row>
    <row r="23" spans="1:13">
      <c r="G23" s="38"/>
      <c r="H23" s="65"/>
      <c r="I23" s="66"/>
      <c r="J23" s="66"/>
      <c r="K23" s="66"/>
      <c r="L23" s="67"/>
    </row>
    <row r="24" spans="1:13">
      <c r="A24" t="s">
        <v>367</v>
      </c>
      <c r="B24" s="53" t="s">
        <v>545</v>
      </c>
      <c r="C24" s="60"/>
      <c r="D24" s="60"/>
      <c r="E24" s="60"/>
      <c r="F24" s="54"/>
      <c r="G24" s="38"/>
      <c r="H24" s="65"/>
      <c r="I24" s="66"/>
      <c r="J24" s="66"/>
      <c r="K24" s="66"/>
      <c r="L24" s="67"/>
    </row>
    <row r="25" spans="1:13">
      <c r="A25" t="s">
        <v>368</v>
      </c>
      <c r="B25" s="53" t="s">
        <v>544</v>
      </c>
      <c r="C25" s="60"/>
      <c r="D25" s="54"/>
      <c r="G25" s="38"/>
      <c r="H25" s="65"/>
      <c r="I25" s="66"/>
      <c r="J25" s="66"/>
      <c r="K25" s="66"/>
      <c r="L25" s="67"/>
    </row>
    <row r="26" spans="1:13">
      <c r="A26" t="s">
        <v>370</v>
      </c>
      <c r="B26" s="71" t="s">
        <v>543</v>
      </c>
      <c r="C26" s="60"/>
      <c r="D26" s="54"/>
      <c r="G26" s="38"/>
      <c r="H26" s="68"/>
      <c r="I26" s="69"/>
      <c r="J26" s="69"/>
      <c r="K26" s="69"/>
      <c r="L26" s="70"/>
    </row>
    <row r="27" spans="1:13">
      <c r="A27" t="s">
        <v>369</v>
      </c>
    </row>
  </sheetData>
  <mergeCells count="11">
    <mergeCell ref="A1:M2"/>
    <mergeCell ref="A4:B4"/>
    <mergeCell ref="D4:L4"/>
    <mergeCell ref="A6:G20"/>
    <mergeCell ref="I6:L12"/>
    <mergeCell ref="I14:L19"/>
    <mergeCell ref="A22:E22"/>
    <mergeCell ref="H22:L26"/>
    <mergeCell ref="B24:F24"/>
    <mergeCell ref="B25:D25"/>
    <mergeCell ref="B26:D26"/>
  </mergeCells>
  <phoneticPr fontId="1"/>
  <hyperlinks>
    <hyperlink ref="B26" r:id="rId1" xr:uid="{00000000-0004-0000-3D00-000000000000}"/>
  </hyperlinks>
  <pageMargins left="0.70866141732283472" right="0.70866141732283472" top="0.55118110236220474" bottom="0.55118110236220474" header="0.31496062992125984" footer="0.31496062992125984"/>
  <pageSetup paperSize="9" orientation="landscape"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FF00"/>
  </sheetPr>
  <dimension ref="A1:M27"/>
  <sheetViews>
    <sheetView zoomScale="80" zoomScaleNormal="80" workbookViewId="0">
      <selection activeCell="H27" sqref="H27"/>
    </sheetView>
  </sheetViews>
  <sheetFormatPr defaultRowHeight="18"/>
  <sheetData>
    <row r="1" spans="1:13">
      <c r="A1" s="47" t="s">
        <v>547</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コンテンツ一覧!B62</f>
        <v>命を支える</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認知症高齢者グループホーム「あさひの里」</v>
      </c>
      <c r="B22" s="60"/>
      <c r="C22" s="60"/>
      <c r="D22" s="60"/>
      <c r="E22" s="54"/>
      <c r="G22" s="38"/>
      <c r="H22" s="62" t="s">
        <v>371</v>
      </c>
      <c r="I22" s="63"/>
      <c r="J22" s="63"/>
      <c r="K22" s="63"/>
      <c r="L22" s="64"/>
    </row>
    <row r="23" spans="1:13">
      <c r="G23" s="38"/>
      <c r="H23" s="65"/>
      <c r="I23" s="66"/>
      <c r="J23" s="66"/>
      <c r="K23" s="66"/>
      <c r="L23" s="67"/>
    </row>
    <row r="24" spans="1:13">
      <c r="A24" t="s">
        <v>367</v>
      </c>
      <c r="B24" s="53" t="s">
        <v>548</v>
      </c>
      <c r="C24" s="60"/>
      <c r="D24" s="60"/>
      <c r="E24" s="60"/>
      <c r="F24" s="54"/>
      <c r="G24" s="38"/>
      <c r="H24" s="65"/>
      <c r="I24" s="66"/>
      <c r="J24" s="66"/>
      <c r="K24" s="66"/>
      <c r="L24" s="67"/>
    </row>
    <row r="25" spans="1:13">
      <c r="A25" t="s">
        <v>368</v>
      </c>
      <c r="B25" s="53" t="s">
        <v>549</v>
      </c>
      <c r="C25" s="60"/>
      <c r="D25" s="54"/>
      <c r="G25" s="38"/>
      <c r="H25" s="65"/>
      <c r="I25" s="66"/>
      <c r="J25" s="66"/>
      <c r="K25" s="66"/>
      <c r="L25" s="67"/>
    </row>
    <row r="26" spans="1:13">
      <c r="A26" t="s">
        <v>370</v>
      </c>
      <c r="B26" s="71" t="s">
        <v>550</v>
      </c>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3E00-000000000000}"/>
  </hyperlinks>
  <pageMargins left="0.70866141732283472" right="0.70866141732283472" top="0.55118110236220474" bottom="0.55118110236220474" header="0.31496062992125984" footer="0.31496062992125984"/>
  <pageSetup paperSize="9" orientation="landscape"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CCFFFF"/>
  </sheetPr>
  <dimension ref="A1:M27"/>
  <sheetViews>
    <sheetView zoomScale="80" zoomScaleNormal="80" workbookViewId="0">
      <selection activeCell="G29" sqref="G29"/>
    </sheetView>
  </sheetViews>
  <sheetFormatPr defaultRowHeight="18"/>
  <sheetData>
    <row r="1" spans="1:13">
      <c r="A1" s="47" t="str">
        <f>コンテンツ一覧!C74</f>
        <v>本別公園</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391</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本別公園</v>
      </c>
      <c r="B22" s="60"/>
      <c r="C22" s="60"/>
      <c r="D22" s="60"/>
      <c r="E22" s="54"/>
      <c r="G22" s="38"/>
      <c r="H22" s="62" t="s">
        <v>371</v>
      </c>
      <c r="I22" s="63"/>
      <c r="J22" s="63"/>
      <c r="K22" s="63"/>
      <c r="L22" s="64"/>
    </row>
    <row r="23" spans="1:13">
      <c r="G23" s="38"/>
      <c r="H23" s="65"/>
      <c r="I23" s="66"/>
      <c r="J23" s="66"/>
      <c r="K23" s="66"/>
      <c r="L23" s="67"/>
    </row>
    <row r="24" spans="1:13">
      <c r="A24" t="s">
        <v>367</v>
      </c>
      <c r="B24" s="53" t="s">
        <v>553</v>
      </c>
      <c r="C24" s="60"/>
      <c r="D24" s="60"/>
      <c r="E24" s="60"/>
      <c r="F24" s="54"/>
      <c r="G24" s="38"/>
      <c r="H24" s="65"/>
      <c r="I24" s="66"/>
      <c r="J24" s="66"/>
      <c r="K24" s="66"/>
      <c r="L24" s="67"/>
    </row>
    <row r="25" spans="1:13">
      <c r="A25" t="s">
        <v>368</v>
      </c>
      <c r="B25" s="53" t="s">
        <v>552</v>
      </c>
      <c r="C25" s="60"/>
      <c r="D25" s="54"/>
      <c r="G25" s="38"/>
      <c r="H25" s="65"/>
      <c r="I25" s="66"/>
      <c r="J25" s="66"/>
      <c r="K25" s="66"/>
      <c r="L25" s="67"/>
    </row>
    <row r="26" spans="1:13">
      <c r="A26" t="s">
        <v>370</v>
      </c>
      <c r="B26" s="71" t="s">
        <v>551</v>
      </c>
      <c r="C26" s="60"/>
      <c r="D26" s="54"/>
      <c r="G26" s="38"/>
      <c r="H26" s="68"/>
      <c r="I26" s="69"/>
      <c r="J26" s="69"/>
      <c r="K26" s="69"/>
      <c r="L26" s="70"/>
    </row>
    <row r="27" spans="1:13">
      <c r="A27" t="s">
        <v>369</v>
      </c>
    </row>
  </sheetData>
  <mergeCells count="12">
    <mergeCell ref="A22:E22"/>
    <mergeCell ref="H22:L26"/>
    <mergeCell ref="B24:F24"/>
    <mergeCell ref="B25:D25"/>
    <mergeCell ref="B26:D26"/>
    <mergeCell ref="A1:M2"/>
    <mergeCell ref="A4:B4"/>
    <mergeCell ref="D4:L4"/>
    <mergeCell ref="A6:G20"/>
    <mergeCell ref="I7:L7"/>
    <mergeCell ref="I9:L15"/>
    <mergeCell ref="I17:L19"/>
  </mergeCells>
  <phoneticPr fontId="1"/>
  <hyperlinks>
    <hyperlink ref="B26" r:id="rId1" xr:uid="{00000000-0004-0000-3F00-000000000000}"/>
  </hyperlinks>
  <pageMargins left="0.70866141732283472" right="0.70866141732283472" top="0.55118110236220474" bottom="0.55118110236220474" header="0.31496062992125984" footer="0.31496062992125984"/>
  <pageSetup paperSize="9" orientation="landscape"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CCFFFF"/>
  </sheetPr>
  <dimension ref="A1:M27"/>
  <sheetViews>
    <sheetView zoomScale="80" zoomScaleNormal="80" workbookViewId="0">
      <selection activeCell="F27" sqref="F27"/>
    </sheetView>
  </sheetViews>
  <sheetFormatPr defaultRowHeight="18"/>
  <sheetData>
    <row r="1" spans="1:13">
      <c r="A1" s="47" t="s">
        <v>555</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392</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神居山展望台</v>
      </c>
      <c r="B22" s="60"/>
      <c r="C22" s="60"/>
      <c r="D22" s="60"/>
      <c r="E22" s="54"/>
      <c r="G22" s="38"/>
      <c r="H22" s="62" t="s">
        <v>371</v>
      </c>
      <c r="I22" s="63"/>
      <c r="J22" s="63"/>
      <c r="K22" s="63"/>
      <c r="L22" s="64"/>
    </row>
    <row r="23" spans="1:13">
      <c r="G23" s="38"/>
      <c r="H23" s="65"/>
      <c r="I23" s="66"/>
      <c r="J23" s="66"/>
      <c r="K23" s="66"/>
      <c r="L23" s="67"/>
    </row>
    <row r="24" spans="1:13">
      <c r="A24" t="s">
        <v>367</v>
      </c>
      <c r="B24" s="53" t="s">
        <v>556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CCFFFF"/>
  </sheetPr>
  <dimension ref="A1:M27"/>
  <sheetViews>
    <sheetView zoomScale="80" zoomScaleNormal="80" workbookViewId="0">
      <selection activeCell="N1" sqref="N1"/>
    </sheetView>
  </sheetViews>
  <sheetFormatPr defaultRowHeight="18"/>
  <sheetData>
    <row r="1" spans="1:13">
      <c r="A1" s="47" t="s">
        <v>557</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392</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星空を体験する</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CCFFFF"/>
  </sheetPr>
  <dimension ref="A1:M27"/>
  <sheetViews>
    <sheetView zoomScale="80" zoomScaleNormal="80" workbookViewId="0">
      <selection activeCell="A4" sqref="A4:B4"/>
    </sheetView>
  </sheetViews>
  <sheetFormatPr defaultRowHeight="18"/>
  <sheetData>
    <row r="1" spans="1:13">
      <c r="A1" s="47"/>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392</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f>A1</f>
        <v>0</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CCFFFF"/>
  </sheetPr>
  <dimension ref="A1:M27"/>
  <sheetViews>
    <sheetView zoomScale="80" zoomScaleNormal="80" workbookViewId="0">
      <selection activeCell="E26" sqref="E26"/>
    </sheetView>
  </sheetViews>
  <sheetFormatPr defaultRowHeight="18"/>
  <sheetData>
    <row r="1" spans="1:13">
      <c r="A1" s="47" t="s">
        <v>564</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392</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農産物ものづくり館（ゲンキッチン）</v>
      </c>
      <c r="B22" s="60"/>
      <c r="C22" s="60"/>
      <c r="D22" s="60"/>
      <c r="E22" s="54"/>
      <c r="G22" s="38"/>
      <c r="H22" s="62" t="s">
        <v>371</v>
      </c>
      <c r="I22" s="63"/>
      <c r="J22" s="63"/>
      <c r="K22" s="63"/>
      <c r="L22" s="64"/>
    </row>
    <row r="23" spans="1:13">
      <c r="G23" s="38"/>
      <c r="H23" s="65"/>
      <c r="I23" s="66"/>
      <c r="J23" s="66"/>
      <c r="K23" s="66"/>
      <c r="L23" s="67"/>
    </row>
    <row r="24" spans="1:13">
      <c r="A24" t="s">
        <v>367</v>
      </c>
      <c r="B24" s="53" t="s">
        <v>565</v>
      </c>
      <c r="C24" s="60"/>
      <c r="D24" s="60"/>
      <c r="E24" s="60"/>
      <c r="F24" s="54"/>
      <c r="G24" s="38"/>
      <c r="H24" s="65"/>
      <c r="I24" s="66"/>
      <c r="J24" s="66"/>
      <c r="K24" s="66"/>
      <c r="L24" s="67"/>
    </row>
    <row r="25" spans="1:13">
      <c r="A25" t="s">
        <v>368</v>
      </c>
      <c r="B25" s="53" t="s">
        <v>566</v>
      </c>
      <c r="C25" s="60"/>
      <c r="D25" s="54"/>
      <c r="G25" s="38"/>
      <c r="H25" s="65"/>
      <c r="I25" s="66"/>
      <c r="J25" s="66"/>
      <c r="K25" s="66"/>
      <c r="L25" s="67"/>
    </row>
    <row r="26" spans="1:13">
      <c r="A26" t="s">
        <v>370</v>
      </c>
      <c r="B26" s="71" t="s">
        <v>567</v>
      </c>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4300-000000000000}"/>
  </hyperlinks>
  <pageMargins left="0.70866141732283472" right="0.70866141732283472" top="0.55118110236220474" bottom="0.55118110236220474" header="0.31496062992125984" footer="0.31496062992125984"/>
  <pageSetup paperSize="9" orientation="landscape"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CCFFFF"/>
  </sheetPr>
  <dimension ref="A1:M27"/>
  <sheetViews>
    <sheetView zoomScale="80" zoomScaleNormal="80" workbookViewId="0">
      <selection activeCell="A4" sqref="A4:B4"/>
    </sheetView>
  </sheetViews>
  <sheetFormatPr defaultRowHeight="18"/>
  <sheetData>
    <row r="1" spans="1:13">
      <c r="A1" s="47"/>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392</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f>A1</f>
        <v>0</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CCFFFF"/>
  </sheetPr>
  <dimension ref="A1:M27"/>
  <sheetViews>
    <sheetView zoomScale="80" zoomScaleNormal="80" workbookViewId="0">
      <selection activeCell="A4" sqref="A4:B4"/>
    </sheetView>
  </sheetViews>
  <sheetFormatPr defaultRowHeight="18"/>
  <sheetData>
    <row r="1" spans="1:13">
      <c r="A1" s="47"/>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392</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f>A1</f>
        <v>0</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CCFFFF"/>
  </sheetPr>
  <dimension ref="A1:M27"/>
  <sheetViews>
    <sheetView zoomScale="80" zoomScaleNormal="80" workbookViewId="0">
      <selection activeCell="A4" sqref="A4:B4"/>
    </sheetView>
  </sheetViews>
  <sheetFormatPr defaultRowHeight="18"/>
  <sheetData>
    <row r="1" spans="1:13">
      <c r="A1" s="47"/>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392</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f>A1</f>
        <v>0</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CCFFFF"/>
  </sheetPr>
  <dimension ref="A1:M27"/>
  <sheetViews>
    <sheetView zoomScale="80" zoomScaleNormal="80" workbookViewId="0">
      <selection activeCell="A4" sqref="A4:B4"/>
    </sheetView>
  </sheetViews>
  <sheetFormatPr defaultRowHeight="18"/>
  <sheetData>
    <row r="1" spans="1:13">
      <c r="A1" s="47"/>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392</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f>A1</f>
        <v>0</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rgb="FFCCFFFF"/>
  </sheetPr>
  <dimension ref="A1:M27"/>
  <sheetViews>
    <sheetView zoomScale="80" zoomScaleNormal="80" workbookViewId="0">
      <selection activeCell="A4" sqref="A4:B4"/>
    </sheetView>
  </sheetViews>
  <sheetFormatPr defaultRowHeight="18"/>
  <sheetData>
    <row r="1" spans="1:13">
      <c r="A1" s="47"/>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392</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f>A1</f>
        <v>0</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CCFFFF"/>
  </sheetPr>
  <dimension ref="A1:M27"/>
  <sheetViews>
    <sheetView zoomScale="80" zoomScaleNormal="80" workbookViewId="0">
      <selection activeCell="A4" sqref="A4:B4"/>
    </sheetView>
  </sheetViews>
  <sheetFormatPr defaultRowHeight="18"/>
  <sheetData>
    <row r="1" spans="1:13">
      <c r="A1" s="47"/>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392</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f>A1</f>
        <v>0</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CCFFFF"/>
  </sheetPr>
  <dimension ref="A1:M27"/>
  <sheetViews>
    <sheetView zoomScale="80" zoomScaleNormal="80" workbookViewId="0">
      <selection activeCell="N11" sqref="N11"/>
    </sheetView>
  </sheetViews>
  <sheetFormatPr defaultRowHeight="18"/>
  <sheetData>
    <row r="1" spans="1:13">
      <c r="A1" s="47" t="str">
        <f>コンテンツ一覧!C86</f>
        <v>本別温泉グランドホテル</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392</v>
      </c>
      <c r="B4" s="54"/>
      <c r="D4" s="55" t="s">
        <v>386</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本別温泉グランドホテル</v>
      </c>
      <c r="B22" s="60"/>
      <c r="C22" s="60"/>
      <c r="D22" s="60"/>
      <c r="E22" s="54"/>
      <c r="G22" s="38"/>
      <c r="H22" s="62" t="s">
        <v>371</v>
      </c>
      <c r="I22" s="63"/>
      <c r="J22" s="63"/>
      <c r="K22" s="63"/>
      <c r="L22" s="64"/>
    </row>
    <row r="23" spans="1:13">
      <c r="G23" s="38"/>
      <c r="H23" s="65"/>
      <c r="I23" s="66"/>
      <c r="J23" s="66"/>
      <c r="K23" s="66"/>
      <c r="L23" s="67"/>
    </row>
    <row r="24" spans="1:13">
      <c r="A24" t="s">
        <v>367</v>
      </c>
      <c r="B24" s="53" t="s">
        <v>559</v>
      </c>
      <c r="C24" s="60"/>
      <c r="D24" s="60"/>
      <c r="E24" s="60"/>
      <c r="F24" s="54"/>
      <c r="G24" s="38"/>
      <c r="H24" s="65"/>
      <c r="I24" s="66"/>
      <c r="J24" s="66"/>
      <c r="K24" s="66"/>
      <c r="L24" s="67"/>
    </row>
    <row r="25" spans="1:13">
      <c r="A25" t="s">
        <v>368</v>
      </c>
      <c r="B25" s="53" t="s">
        <v>560</v>
      </c>
      <c r="C25" s="60"/>
      <c r="D25" s="54"/>
      <c r="G25" s="38"/>
      <c r="H25" s="65"/>
      <c r="I25" s="66"/>
      <c r="J25" s="66"/>
      <c r="K25" s="66"/>
      <c r="L25" s="67"/>
    </row>
    <row r="26" spans="1:13">
      <c r="A26" t="s">
        <v>370</v>
      </c>
      <c r="B26" s="71" t="s">
        <v>558</v>
      </c>
      <c r="C26" s="60"/>
      <c r="D26" s="54"/>
      <c r="G26" s="38"/>
      <c r="H26" s="68"/>
      <c r="I26" s="69"/>
      <c r="J26" s="69"/>
      <c r="K26" s="69"/>
      <c r="L26" s="70"/>
    </row>
    <row r="27" spans="1:13">
      <c r="A27" t="s">
        <v>369</v>
      </c>
    </row>
  </sheetData>
  <mergeCells count="12">
    <mergeCell ref="A22:E22"/>
    <mergeCell ref="H22:L26"/>
    <mergeCell ref="B24:F24"/>
    <mergeCell ref="B25:D25"/>
    <mergeCell ref="B26:D26"/>
    <mergeCell ref="A1:M2"/>
    <mergeCell ref="A4:B4"/>
    <mergeCell ref="D4:L4"/>
    <mergeCell ref="A6:G20"/>
    <mergeCell ref="I7:L7"/>
    <mergeCell ref="I9:L15"/>
    <mergeCell ref="I17:L19"/>
  </mergeCells>
  <phoneticPr fontId="1"/>
  <hyperlinks>
    <hyperlink ref="B26" r:id="rId1" xr:uid="{00000000-0004-0000-4A00-000000000000}"/>
  </hyperlinks>
  <pageMargins left="0.70866141732283472" right="0.70866141732283472" top="0.55118110236220474" bottom="0.55118110236220474" header="0.31496062992125984" footer="0.31496062992125984"/>
  <pageSetup paperSize="9" orientation="landscape"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CCFFFF"/>
  </sheetPr>
  <dimension ref="A1:M27"/>
  <sheetViews>
    <sheetView zoomScale="80" zoomScaleNormal="80" workbookViewId="0">
      <selection activeCell="H19" sqref="H19"/>
    </sheetView>
  </sheetViews>
  <sheetFormatPr defaultRowHeight="18"/>
  <sheetData>
    <row r="1" spans="1:13">
      <c r="A1" s="47" t="s">
        <v>563</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392</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弓削旅館</v>
      </c>
      <c r="B22" s="60"/>
      <c r="C22" s="60"/>
      <c r="D22" s="60"/>
      <c r="E22" s="54"/>
      <c r="G22" s="38"/>
      <c r="H22" s="62" t="s">
        <v>371</v>
      </c>
      <c r="I22" s="63"/>
      <c r="J22" s="63"/>
      <c r="K22" s="63"/>
      <c r="L22" s="64"/>
    </row>
    <row r="23" spans="1:13">
      <c r="G23" s="38"/>
      <c r="H23" s="65"/>
      <c r="I23" s="66"/>
      <c r="J23" s="66"/>
      <c r="K23" s="66"/>
      <c r="L23" s="67"/>
    </row>
    <row r="24" spans="1:13">
      <c r="A24" t="s">
        <v>367</v>
      </c>
      <c r="B24" s="53" t="s">
        <v>562</v>
      </c>
      <c r="C24" s="60"/>
      <c r="D24" s="60"/>
      <c r="E24" s="60"/>
      <c r="F24" s="54"/>
      <c r="G24" s="38"/>
      <c r="H24" s="65"/>
      <c r="I24" s="66"/>
      <c r="J24" s="66"/>
      <c r="K24" s="66"/>
      <c r="L24" s="67"/>
    </row>
    <row r="25" spans="1:13">
      <c r="A25" t="s">
        <v>368</v>
      </c>
      <c r="B25" s="53" t="s">
        <v>561</v>
      </c>
      <c r="C25" s="60"/>
      <c r="D25" s="54"/>
      <c r="G25" s="38"/>
      <c r="H25" s="65"/>
      <c r="I25" s="66"/>
      <c r="J25" s="66"/>
      <c r="K25" s="66"/>
      <c r="L25" s="67"/>
    </row>
    <row r="26" spans="1:13">
      <c r="A26" t="s">
        <v>370</v>
      </c>
      <c r="B26" s="53" t="s">
        <v>561</v>
      </c>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CCFFFF"/>
  </sheetPr>
  <dimension ref="A1:M27"/>
  <sheetViews>
    <sheetView zoomScale="80" zoomScaleNormal="80" workbookViewId="0">
      <selection activeCell="J29" sqref="J29"/>
    </sheetView>
  </sheetViews>
  <sheetFormatPr defaultRowHeight="18"/>
  <sheetData>
    <row r="1" spans="1:13">
      <c r="A1" s="47" t="s">
        <v>569</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392</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静山キャンプ村・バンガロー</v>
      </c>
      <c r="B22" s="60"/>
      <c r="C22" s="60"/>
      <c r="D22" s="60"/>
      <c r="E22" s="54"/>
      <c r="G22" s="38"/>
      <c r="H22" s="62" t="s">
        <v>371</v>
      </c>
      <c r="I22" s="63"/>
      <c r="J22" s="63"/>
      <c r="K22" s="63"/>
      <c r="L22" s="64"/>
    </row>
    <row r="23" spans="1:13">
      <c r="G23" s="38"/>
      <c r="H23" s="65"/>
      <c r="I23" s="66"/>
      <c r="J23" s="66"/>
      <c r="K23" s="66"/>
      <c r="L23" s="67"/>
    </row>
    <row r="24" spans="1:13">
      <c r="A24" t="s">
        <v>367</v>
      </c>
      <c r="B24" s="53" t="s">
        <v>570</v>
      </c>
      <c r="C24" s="60"/>
      <c r="D24" s="60"/>
      <c r="E24" s="60"/>
      <c r="F24" s="54"/>
      <c r="G24" s="38"/>
      <c r="H24" s="65"/>
      <c r="I24" s="66"/>
      <c r="J24" s="66"/>
      <c r="K24" s="66"/>
      <c r="L24" s="67"/>
    </row>
    <row r="25" spans="1:13">
      <c r="A25" t="s">
        <v>368</v>
      </c>
      <c r="B25" s="53" t="s">
        <v>428</v>
      </c>
      <c r="C25" s="60"/>
      <c r="D25" s="54"/>
      <c r="G25" s="38"/>
      <c r="H25" s="65"/>
      <c r="I25" s="66"/>
      <c r="J25" s="66"/>
      <c r="K25" s="66"/>
      <c r="L25" s="67"/>
    </row>
    <row r="26" spans="1:13">
      <c r="A26" t="s">
        <v>370</v>
      </c>
      <c r="B26" s="71" t="s">
        <v>568</v>
      </c>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4C00-000000000000}"/>
  </hyperlinks>
  <pageMargins left="0.70866141732283472" right="0.70866141732283472" top="0.55118110236220474" bottom="0.55118110236220474" header="0.31496062992125984" footer="0.31496062992125984"/>
  <pageSetup paperSize="9" orientation="landscape"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CCFFFF"/>
  </sheetPr>
  <dimension ref="A1:M27"/>
  <sheetViews>
    <sheetView zoomScale="80" zoomScaleNormal="80" workbookViewId="0">
      <selection activeCell="F28" sqref="F28"/>
    </sheetView>
  </sheetViews>
  <sheetFormatPr defaultRowHeight="18"/>
  <sheetData>
    <row r="1" spans="1:13">
      <c r="A1" s="47" t="s">
        <v>572</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392</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義経の里御所（ごしょ）</v>
      </c>
      <c r="B22" s="60"/>
      <c r="C22" s="60"/>
      <c r="D22" s="60"/>
      <c r="E22" s="54"/>
      <c r="G22" s="38"/>
      <c r="H22" s="62" t="s">
        <v>371</v>
      </c>
      <c r="I22" s="63"/>
      <c r="J22" s="63"/>
      <c r="K22" s="63"/>
      <c r="L22" s="64"/>
    </row>
    <row r="23" spans="1:13">
      <c r="G23" s="38"/>
      <c r="H23" s="65"/>
      <c r="I23" s="66"/>
      <c r="J23" s="66"/>
      <c r="K23" s="66"/>
      <c r="L23" s="67"/>
    </row>
    <row r="24" spans="1:13">
      <c r="A24" t="s">
        <v>367</v>
      </c>
      <c r="B24" s="53" t="s">
        <v>573</v>
      </c>
      <c r="C24" s="60"/>
      <c r="D24" s="60"/>
      <c r="E24" s="60"/>
      <c r="F24" s="54"/>
      <c r="G24" s="38"/>
      <c r="H24" s="65"/>
      <c r="I24" s="66"/>
      <c r="J24" s="66"/>
      <c r="K24" s="66"/>
      <c r="L24" s="67"/>
    </row>
    <row r="25" spans="1:13">
      <c r="A25" t="s">
        <v>368</v>
      </c>
      <c r="B25" s="53" t="s">
        <v>428</v>
      </c>
      <c r="C25" s="60"/>
      <c r="D25" s="54"/>
      <c r="G25" s="38"/>
      <c r="H25" s="65"/>
      <c r="I25" s="66"/>
      <c r="J25" s="66"/>
      <c r="K25" s="66"/>
      <c r="L25" s="67"/>
    </row>
    <row r="26" spans="1:13">
      <c r="A26" t="s">
        <v>370</v>
      </c>
      <c r="B26" s="71" t="s">
        <v>571</v>
      </c>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4D00-000000000000}"/>
  </hyperlinks>
  <pageMargins left="0.70866141732283472" right="0.70866141732283472" top="0.55118110236220474" bottom="0.55118110236220474" header="0.31496062992125984" footer="0.31496062992125984"/>
  <pageSetup paperSize="9" orientation="landscape"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FF"/>
  </sheetPr>
  <dimension ref="A1:M27"/>
  <sheetViews>
    <sheetView zoomScale="80" zoomScaleNormal="80" workbookViewId="0">
      <selection activeCell="D31" sqref="D31"/>
    </sheetView>
  </sheetViews>
  <sheetFormatPr defaultRowHeight="18"/>
  <sheetData>
    <row r="1" spans="1:13">
      <c r="A1" s="85" t="s">
        <v>577</v>
      </c>
      <c r="B1" s="85"/>
      <c r="C1" s="85"/>
      <c r="D1" s="85"/>
      <c r="E1" s="85"/>
      <c r="F1" s="85"/>
      <c r="G1" s="85"/>
      <c r="H1" s="85"/>
      <c r="I1" s="85"/>
      <c r="J1" s="85"/>
      <c r="K1" s="85"/>
      <c r="L1" s="85"/>
      <c r="M1" s="85"/>
    </row>
    <row r="2" spans="1:13">
      <c r="A2" s="85"/>
      <c r="B2" s="85"/>
      <c r="C2" s="85"/>
      <c r="D2" s="85"/>
      <c r="E2" s="85"/>
      <c r="F2" s="85"/>
      <c r="G2" s="85"/>
      <c r="H2" s="85"/>
      <c r="I2" s="85"/>
      <c r="J2" s="85"/>
      <c r="K2" s="85"/>
      <c r="L2" s="85"/>
      <c r="M2" s="85"/>
    </row>
    <row r="4" spans="1:13">
      <c r="A4" s="53" t="s">
        <v>603</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本別町商工会</v>
      </c>
      <c r="B22" s="60"/>
      <c r="C22" s="60"/>
      <c r="D22" s="60"/>
      <c r="E22" s="54"/>
      <c r="G22" s="38"/>
      <c r="H22" s="62" t="s">
        <v>371</v>
      </c>
      <c r="I22" s="63"/>
      <c r="J22" s="63"/>
      <c r="K22" s="63"/>
      <c r="L22" s="64"/>
    </row>
    <row r="23" spans="1:13">
      <c r="G23" s="38"/>
      <c r="H23" s="65"/>
      <c r="I23" s="66"/>
      <c r="J23" s="66"/>
      <c r="K23" s="66"/>
      <c r="L23" s="67"/>
    </row>
    <row r="24" spans="1:13">
      <c r="A24" t="s">
        <v>367</v>
      </c>
      <c r="B24" s="53" t="s">
        <v>575</v>
      </c>
      <c r="C24" s="60"/>
      <c r="D24" s="60"/>
      <c r="E24" s="60"/>
      <c r="F24" s="54"/>
      <c r="G24" s="38"/>
      <c r="H24" s="65"/>
      <c r="I24" s="66"/>
      <c r="J24" s="66"/>
      <c r="K24" s="66"/>
      <c r="L24" s="67"/>
    </row>
    <row r="25" spans="1:13">
      <c r="A25" t="s">
        <v>368</v>
      </c>
      <c r="B25" s="53" t="s">
        <v>576</v>
      </c>
      <c r="C25" s="60"/>
      <c r="D25" s="54"/>
      <c r="G25" s="38"/>
      <c r="H25" s="65"/>
      <c r="I25" s="66"/>
      <c r="J25" s="66"/>
      <c r="K25" s="66"/>
      <c r="L25" s="67"/>
    </row>
    <row r="26" spans="1:13">
      <c r="A26" t="s">
        <v>370</v>
      </c>
      <c r="B26" s="71" t="s">
        <v>574</v>
      </c>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hyperlinks>
    <hyperlink ref="B26" r:id="rId1" xr:uid="{00000000-0004-0000-4E00-000000000000}"/>
  </hyperlinks>
  <pageMargins left="0.70866141732283472" right="0.70866141732283472" top="0.55118110236220474" bottom="0.55118110236220474" header="0.31496062992125984" footer="0.31496062992125984"/>
  <pageSetup paperSize="9" orientation="landscape"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FF"/>
  </sheetPr>
  <dimension ref="A1:M27"/>
  <sheetViews>
    <sheetView zoomScale="80" zoomScaleNormal="80" workbookViewId="0">
      <selection activeCell="D31" sqref="D31"/>
    </sheetView>
  </sheetViews>
  <sheetFormatPr defaultRowHeight="18"/>
  <sheetData>
    <row r="1" spans="1:13">
      <c r="A1" s="47"/>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604</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f>A1</f>
        <v>0</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FF"/>
  </sheetPr>
  <dimension ref="A1:M27"/>
  <sheetViews>
    <sheetView zoomScale="80" zoomScaleNormal="80" workbookViewId="0">
      <selection activeCell="D31" sqref="D31"/>
    </sheetView>
  </sheetViews>
  <sheetFormatPr defaultRowHeight="18"/>
  <sheetData>
    <row r="1" spans="1:13">
      <c r="A1" s="47"/>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604</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f>A1</f>
        <v>0</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FF"/>
  </sheetPr>
  <dimension ref="A1:M27"/>
  <sheetViews>
    <sheetView zoomScale="80" zoomScaleNormal="80" workbookViewId="0">
      <selection activeCell="D31" sqref="D31"/>
    </sheetView>
  </sheetViews>
  <sheetFormatPr defaultRowHeight="18"/>
  <sheetData>
    <row r="1" spans="1:13">
      <c r="A1" s="47" t="str">
        <f>コンテンツ一覧!C95</f>
        <v>在宅福祉ネットワーク</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604</v>
      </c>
      <c r="B4" s="54"/>
      <c r="D4" s="55" t="s">
        <v>374</v>
      </c>
      <c r="E4" s="56"/>
      <c r="F4" s="56"/>
      <c r="G4" s="56"/>
      <c r="H4" s="56"/>
      <c r="I4" s="56"/>
      <c r="J4" s="56"/>
      <c r="K4" s="56"/>
      <c r="L4" s="57"/>
    </row>
    <row r="6" spans="1:13">
      <c r="A6" s="47" t="s">
        <v>362</v>
      </c>
      <c r="B6" s="48"/>
      <c r="C6" s="48"/>
      <c r="D6" s="48"/>
      <c r="E6" s="48"/>
      <c r="F6" s="48"/>
      <c r="G6" s="49"/>
      <c r="H6" s="36"/>
      <c r="I6" s="47" t="s">
        <v>372</v>
      </c>
      <c r="J6" s="48"/>
      <c r="K6" s="48"/>
      <c r="L6" s="49"/>
      <c r="M6" s="37"/>
    </row>
    <row r="7" spans="1:13">
      <c r="A7" s="58"/>
      <c r="B7" s="59"/>
      <c r="C7" s="59"/>
      <c r="D7" s="59"/>
      <c r="E7" s="59"/>
      <c r="F7" s="59"/>
      <c r="G7" s="61"/>
      <c r="H7" s="36"/>
      <c r="I7" s="58"/>
      <c r="J7" s="59"/>
      <c r="K7" s="59"/>
      <c r="L7" s="61"/>
      <c r="M7" s="37"/>
    </row>
    <row r="8" spans="1:13">
      <c r="A8" s="58"/>
      <c r="B8" s="59"/>
      <c r="C8" s="59"/>
      <c r="D8" s="59"/>
      <c r="E8" s="59"/>
      <c r="F8" s="59"/>
      <c r="G8" s="61"/>
      <c r="H8" s="36"/>
      <c r="I8" s="58"/>
      <c r="J8" s="59"/>
      <c r="K8" s="59"/>
      <c r="L8" s="61"/>
      <c r="M8" s="37"/>
    </row>
    <row r="9" spans="1:13">
      <c r="A9" s="58"/>
      <c r="B9" s="59"/>
      <c r="C9" s="59"/>
      <c r="D9" s="59"/>
      <c r="E9" s="59"/>
      <c r="F9" s="59"/>
      <c r="G9" s="61"/>
      <c r="H9" s="36"/>
      <c r="I9" s="58"/>
      <c r="J9" s="59"/>
      <c r="K9" s="59"/>
      <c r="L9" s="61"/>
      <c r="M9" s="37"/>
    </row>
    <row r="10" spans="1:13">
      <c r="A10" s="58"/>
      <c r="B10" s="59"/>
      <c r="C10" s="59"/>
      <c r="D10" s="59"/>
      <c r="E10" s="59"/>
      <c r="F10" s="59"/>
      <c r="G10" s="61"/>
      <c r="H10" s="36"/>
      <c r="I10" s="58"/>
      <c r="J10" s="59"/>
      <c r="K10" s="59"/>
      <c r="L10" s="61"/>
      <c r="M10" s="37"/>
    </row>
    <row r="11" spans="1:13">
      <c r="A11" s="58"/>
      <c r="B11" s="59"/>
      <c r="C11" s="59"/>
      <c r="D11" s="59"/>
      <c r="E11" s="59"/>
      <c r="F11" s="59"/>
      <c r="G11" s="61"/>
      <c r="H11" s="36"/>
      <c r="I11" s="58"/>
      <c r="J11" s="59"/>
      <c r="K11" s="59"/>
      <c r="L11" s="61"/>
      <c r="M11" s="37"/>
    </row>
    <row r="12" spans="1:13">
      <c r="A12" s="58"/>
      <c r="B12" s="59"/>
      <c r="C12" s="59"/>
      <c r="D12" s="59"/>
      <c r="E12" s="59"/>
      <c r="F12" s="59"/>
      <c r="G12" s="61"/>
      <c r="H12" s="36"/>
      <c r="I12" s="50"/>
      <c r="J12" s="51"/>
      <c r="K12" s="51"/>
      <c r="L12" s="52"/>
      <c r="M12" s="37"/>
    </row>
    <row r="13" spans="1:13">
      <c r="A13" s="58"/>
      <c r="B13" s="59"/>
      <c r="C13" s="59"/>
      <c r="D13" s="59"/>
      <c r="E13" s="59"/>
      <c r="F13" s="59"/>
      <c r="G13" s="61"/>
      <c r="H13" s="36"/>
      <c r="I13" s="39"/>
      <c r="J13" s="39"/>
      <c r="K13" s="39"/>
      <c r="L13" s="39"/>
      <c r="M13" s="37"/>
    </row>
    <row r="14" spans="1:13">
      <c r="A14" s="58"/>
      <c r="B14" s="59"/>
      <c r="C14" s="59"/>
      <c r="D14" s="59"/>
      <c r="E14" s="59"/>
      <c r="F14" s="59"/>
      <c r="G14" s="61"/>
      <c r="H14" s="36"/>
      <c r="I14" s="47" t="s">
        <v>373</v>
      </c>
      <c r="J14" s="48"/>
      <c r="K14" s="48"/>
      <c r="L14" s="49"/>
      <c r="M14" s="37"/>
    </row>
    <row r="15" spans="1:13">
      <c r="A15" s="58"/>
      <c r="B15" s="59"/>
      <c r="C15" s="59"/>
      <c r="D15" s="59"/>
      <c r="E15" s="59"/>
      <c r="F15" s="59"/>
      <c r="G15" s="61"/>
      <c r="H15" s="36"/>
      <c r="I15" s="58"/>
      <c r="J15" s="59"/>
      <c r="K15" s="59"/>
      <c r="L15" s="61"/>
      <c r="M15" s="37"/>
    </row>
    <row r="16" spans="1:13">
      <c r="A16" s="58"/>
      <c r="B16" s="59"/>
      <c r="C16" s="59"/>
      <c r="D16" s="59"/>
      <c r="E16" s="59"/>
      <c r="F16" s="59"/>
      <c r="G16" s="61"/>
      <c r="H16" s="36"/>
      <c r="I16" s="58"/>
      <c r="J16" s="59"/>
      <c r="K16" s="59"/>
      <c r="L16" s="61"/>
      <c r="M16" s="37"/>
    </row>
    <row r="17" spans="1:13">
      <c r="A17" s="58"/>
      <c r="B17" s="59"/>
      <c r="C17" s="59"/>
      <c r="D17" s="59"/>
      <c r="E17" s="59"/>
      <c r="F17" s="59"/>
      <c r="G17" s="61"/>
      <c r="H17" s="36"/>
      <c r="I17" s="58"/>
      <c r="J17" s="59"/>
      <c r="K17" s="59"/>
      <c r="L17" s="61"/>
      <c r="M17" s="37"/>
    </row>
    <row r="18" spans="1:13">
      <c r="A18" s="58"/>
      <c r="B18" s="59"/>
      <c r="C18" s="59"/>
      <c r="D18" s="59"/>
      <c r="E18" s="59"/>
      <c r="F18" s="59"/>
      <c r="G18" s="61"/>
      <c r="H18" s="36"/>
      <c r="I18" s="58"/>
      <c r="J18" s="59"/>
      <c r="K18" s="59"/>
      <c r="L18" s="61"/>
      <c r="M18" s="37"/>
    </row>
    <row r="19" spans="1:13">
      <c r="A19" s="58"/>
      <c r="B19" s="59"/>
      <c r="C19" s="59"/>
      <c r="D19" s="59"/>
      <c r="E19" s="59"/>
      <c r="F19" s="59"/>
      <c r="G19" s="61"/>
      <c r="H19" s="36"/>
      <c r="I19" s="50"/>
      <c r="J19" s="51"/>
      <c r="K19" s="51"/>
      <c r="L19" s="52"/>
      <c r="M19" s="37"/>
    </row>
    <row r="20" spans="1:13">
      <c r="A20" s="50"/>
      <c r="B20" s="51"/>
      <c r="C20" s="51"/>
      <c r="D20" s="51"/>
      <c r="E20" s="51"/>
      <c r="F20" s="51"/>
      <c r="G20" s="52"/>
      <c r="H20" s="36"/>
      <c r="I20" s="37"/>
      <c r="J20" s="37"/>
      <c r="K20" s="37"/>
      <c r="L20" s="37"/>
      <c r="M20" s="37"/>
    </row>
    <row r="21" spans="1:13">
      <c r="I21" s="37"/>
      <c r="J21" s="37"/>
      <c r="K21" s="37"/>
      <c r="L21" s="37"/>
    </row>
    <row r="22" spans="1:13">
      <c r="A22" s="53" t="str">
        <f>A1</f>
        <v>在宅福祉ネットワーク</v>
      </c>
      <c r="B22" s="60"/>
      <c r="C22" s="60"/>
      <c r="D22" s="60"/>
      <c r="E22" s="54"/>
      <c r="G22" s="38"/>
      <c r="H22" s="62" t="s">
        <v>371</v>
      </c>
      <c r="I22" s="63"/>
      <c r="J22" s="63"/>
      <c r="K22" s="63"/>
      <c r="L22" s="64"/>
    </row>
    <row r="23" spans="1:13">
      <c r="G23" s="38"/>
      <c r="H23" s="65"/>
      <c r="I23" s="66"/>
      <c r="J23" s="66"/>
      <c r="K23" s="66"/>
      <c r="L23" s="67"/>
    </row>
    <row r="24" spans="1:13">
      <c r="A24" s="40"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71" t="s">
        <v>578</v>
      </c>
      <c r="C26" s="60"/>
      <c r="D26" s="54"/>
      <c r="G26" s="38"/>
      <c r="H26" s="68"/>
      <c r="I26" s="69"/>
      <c r="J26" s="69"/>
      <c r="K26" s="69"/>
      <c r="L26" s="70"/>
    </row>
    <row r="27" spans="1:13">
      <c r="A27" t="s">
        <v>369</v>
      </c>
    </row>
  </sheetData>
  <mergeCells count="11">
    <mergeCell ref="A22:E22"/>
    <mergeCell ref="H22:L26"/>
    <mergeCell ref="B24:F24"/>
    <mergeCell ref="B25:D25"/>
    <mergeCell ref="B26:D26"/>
    <mergeCell ref="A1:M2"/>
    <mergeCell ref="A4:B4"/>
    <mergeCell ref="D4:L4"/>
    <mergeCell ref="A6:G20"/>
    <mergeCell ref="I6:L12"/>
    <mergeCell ref="I14:L19"/>
  </mergeCells>
  <phoneticPr fontId="1"/>
  <hyperlinks>
    <hyperlink ref="B26" r:id="rId1" xr:uid="{00000000-0004-0000-5100-000000000000}"/>
  </hyperlinks>
  <pageMargins left="0.70866141732283472" right="0.70866141732283472" top="0.55118110236220474" bottom="0.55118110236220474" header="0.31496062992125984" footer="0.31496062992125984"/>
  <pageSetup paperSize="9" orientation="landscape"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FF"/>
  </sheetPr>
  <dimension ref="A1:M27"/>
  <sheetViews>
    <sheetView zoomScale="80" zoomScaleNormal="80" workbookViewId="0">
      <selection activeCell="D31" sqref="D31"/>
    </sheetView>
  </sheetViews>
  <sheetFormatPr defaultRowHeight="18"/>
  <sheetData>
    <row r="1" spans="1:13">
      <c r="A1" s="47"/>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604</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f>A1</f>
        <v>0</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0070C0"/>
  </sheetPr>
  <dimension ref="A1:M27"/>
  <sheetViews>
    <sheetView zoomScale="80" zoomScaleNormal="80" workbookViewId="0">
      <selection sqref="A1:M2"/>
    </sheetView>
  </sheetViews>
  <sheetFormatPr defaultRowHeight="18"/>
  <sheetData>
    <row r="1" spans="1:13">
      <c r="A1" s="47"/>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0</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f>A1</f>
        <v>0</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0070C0"/>
  </sheetPr>
  <dimension ref="A1:M27"/>
  <sheetViews>
    <sheetView zoomScale="80" zoomScaleNormal="80" workbookViewId="0">
      <selection activeCell="D4" sqref="D4:L4"/>
    </sheetView>
  </sheetViews>
  <sheetFormatPr defaultRowHeight="18"/>
  <sheetData>
    <row r="1" spans="1:13">
      <c r="A1" s="47"/>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コンテンツ一覧!B74</f>
        <v>遊ぶ・体験する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f>A1</f>
        <v>0</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0070C0"/>
  </sheetPr>
  <dimension ref="A1:M27"/>
  <sheetViews>
    <sheetView zoomScale="80" zoomScaleNormal="80" workbookViewId="0">
      <selection activeCell="M23" sqref="M23"/>
    </sheetView>
  </sheetViews>
  <sheetFormatPr defaultRowHeight="18"/>
  <sheetData>
    <row r="1" spans="1:13">
      <c r="A1" s="47"/>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0</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f>A1</f>
        <v>0</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0070C0"/>
  </sheetPr>
  <dimension ref="A1:M27"/>
  <sheetViews>
    <sheetView zoomScale="80" zoomScaleNormal="80" workbookViewId="0">
      <selection activeCell="O17" sqref="O17"/>
    </sheetView>
  </sheetViews>
  <sheetFormatPr defaultRowHeight="18"/>
  <sheetData>
    <row r="1" spans="1:13">
      <c r="A1" s="47"/>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tr">
        <f>コンテンツ一覧!B74</f>
        <v>遊ぶ・体験する</v>
      </c>
      <c r="B4" s="54"/>
      <c r="D4" s="55"/>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f>A1</f>
        <v>0</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A1:M2"/>
    <mergeCell ref="A4:B4"/>
    <mergeCell ref="D4:L4"/>
    <mergeCell ref="A6:G20"/>
    <mergeCell ref="I7:L7"/>
    <mergeCell ref="I9:L15"/>
    <mergeCell ref="I17:L19"/>
    <mergeCell ref="A22:E22"/>
    <mergeCell ref="H22:L26"/>
    <mergeCell ref="B24:F24"/>
    <mergeCell ref="B25:D25"/>
    <mergeCell ref="B26:D26"/>
  </mergeCells>
  <phoneticPr fontId="1"/>
  <pageMargins left="0.70866141732283472" right="0.70866141732283472" top="0.55118110236220474" bottom="0.55118110236220474"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M27"/>
  <sheetViews>
    <sheetView zoomScale="80" zoomScaleNormal="80" workbookViewId="0">
      <selection activeCell="G26" sqref="G26"/>
    </sheetView>
  </sheetViews>
  <sheetFormatPr defaultRowHeight="18"/>
  <sheetData>
    <row r="1" spans="1:13">
      <c r="A1" s="47" t="s">
        <v>361</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0</v>
      </c>
      <c r="B4" s="54"/>
      <c r="D4" s="55" t="s">
        <v>374</v>
      </c>
      <c r="E4" s="56"/>
      <c r="F4" s="56"/>
      <c r="G4" s="56"/>
      <c r="H4" s="56"/>
      <c r="I4" s="56"/>
      <c r="J4" s="56"/>
      <c r="K4" s="56"/>
      <c r="L4" s="57"/>
    </row>
    <row r="6" spans="1:13">
      <c r="A6" s="47" t="s">
        <v>362</v>
      </c>
      <c r="B6" s="48"/>
      <c r="C6" s="48"/>
      <c r="D6" s="48"/>
      <c r="E6" s="48"/>
      <c r="F6" s="48"/>
      <c r="G6" s="48"/>
      <c r="H6" s="36"/>
      <c r="I6" s="37" t="s">
        <v>363</v>
      </c>
      <c r="J6" s="37"/>
      <c r="K6" s="37"/>
      <c r="L6" s="37"/>
      <c r="M6" s="37"/>
    </row>
    <row r="7" spans="1:13">
      <c r="A7" s="58"/>
      <c r="B7" s="59"/>
      <c r="C7" s="59"/>
      <c r="D7" s="59"/>
      <c r="E7" s="59"/>
      <c r="F7" s="59"/>
      <c r="G7" s="59"/>
      <c r="H7" s="36"/>
      <c r="I7" s="53" t="s">
        <v>364</v>
      </c>
      <c r="J7" s="60"/>
      <c r="K7" s="60"/>
      <c r="L7" s="54"/>
      <c r="M7" s="37"/>
    </row>
    <row r="8" spans="1:13">
      <c r="A8" s="58"/>
      <c r="B8" s="59"/>
      <c r="C8" s="59"/>
      <c r="D8" s="59"/>
      <c r="E8" s="59"/>
      <c r="F8" s="59"/>
      <c r="G8" s="59"/>
      <c r="H8" s="36"/>
      <c r="I8" s="37"/>
      <c r="J8" s="37"/>
      <c r="K8" s="37"/>
      <c r="L8" s="37"/>
      <c r="M8" s="37"/>
    </row>
    <row r="9" spans="1:13">
      <c r="A9" s="58"/>
      <c r="B9" s="59"/>
      <c r="C9" s="59"/>
      <c r="D9" s="59"/>
      <c r="E9" s="59"/>
      <c r="F9" s="59"/>
      <c r="G9" s="59"/>
      <c r="H9" s="36"/>
      <c r="I9" s="47" t="s">
        <v>362</v>
      </c>
      <c r="J9" s="48"/>
      <c r="K9" s="48"/>
      <c r="L9" s="49"/>
      <c r="M9" s="37"/>
    </row>
    <row r="10" spans="1:13">
      <c r="A10" s="58"/>
      <c r="B10" s="59"/>
      <c r="C10" s="59"/>
      <c r="D10" s="59"/>
      <c r="E10" s="59"/>
      <c r="F10" s="59"/>
      <c r="G10" s="59"/>
      <c r="H10" s="36"/>
      <c r="I10" s="58"/>
      <c r="J10" s="59"/>
      <c r="K10" s="59"/>
      <c r="L10" s="61"/>
      <c r="M10" s="37"/>
    </row>
    <row r="11" spans="1:13">
      <c r="A11" s="58"/>
      <c r="B11" s="59"/>
      <c r="C11" s="59"/>
      <c r="D11" s="59"/>
      <c r="E11" s="59"/>
      <c r="F11" s="59"/>
      <c r="G11" s="59"/>
      <c r="H11" s="36"/>
      <c r="I11" s="58"/>
      <c r="J11" s="59"/>
      <c r="K11" s="59"/>
      <c r="L11" s="61"/>
      <c r="M11" s="37"/>
    </row>
    <row r="12" spans="1:13">
      <c r="A12" s="58"/>
      <c r="B12" s="59"/>
      <c r="C12" s="59"/>
      <c r="D12" s="59"/>
      <c r="E12" s="59"/>
      <c r="F12" s="59"/>
      <c r="G12" s="59"/>
      <c r="H12" s="36"/>
      <c r="I12" s="58"/>
      <c r="J12" s="59"/>
      <c r="K12" s="59"/>
      <c r="L12" s="61"/>
      <c r="M12" s="37"/>
    </row>
    <row r="13" spans="1:13">
      <c r="A13" s="58"/>
      <c r="B13" s="59"/>
      <c r="C13" s="59"/>
      <c r="D13" s="59"/>
      <c r="E13" s="59"/>
      <c r="F13" s="59"/>
      <c r="G13" s="59"/>
      <c r="H13" s="36"/>
      <c r="I13" s="58"/>
      <c r="J13" s="59"/>
      <c r="K13" s="59"/>
      <c r="L13" s="61"/>
      <c r="M13" s="37"/>
    </row>
    <row r="14" spans="1:13">
      <c r="A14" s="58"/>
      <c r="B14" s="59"/>
      <c r="C14" s="59"/>
      <c r="D14" s="59"/>
      <c r="E14" s="59"/>
      <c r="F14" s="59"/>
      <c r="G14" s="59"/>
      <c r="H14" s="36"/>
      <c r="I14" s="58"/>
      <c r="J14" s="59"/>
      <c r="K14" s="59"/>
      <c r="L14" s="61"/>
      <c r="M14" s="37"/>
    </row>
    <row r="15" spans="1:13">
      <c r="A15" s="58"/>
      <c r="B15" s="59"/>
      <c r="C15" s="59"/>
      <c r="D15" s="59"/>
      <c r="E15" s="59"/>
      <c r="F15" s="59"/>
      <c r="G15" s="59"/>
      <c r="H15" s="36"/>
      <c r="I15" s="50"/>
      <c r="J15" s="51"/>
      <c r="K15" s="51"/>
      <c r="L15" s="52"/>
      <c r="M15" s="37"/>
    </row>
    <row r="16" spans="1:13">
      <c r="A16" s="58"/>
      <c r="B16" s="59"/>
      <c r="C16" s="59"/>
      <c r="D16" s="59"/>
      <c r="E16" s="59"/>
      <c r="F16" s="59"/>
      <c r="G16" s="59"/>
      <c r="H16" s="36"/>
      <c r="I16" s="37"/>
      <c r="J16" s="37"/>
      <c r="K16" s="37"/>
      <c r="L16" s="37"/>
      <c r="M16" s="37"/>
    </row>
    <row r="17" spans="1:13">
      <c r="A17" s="58"/>
      <c r="B17" s="59"/>
      <c r="C17" s="59"/>
      <c r="D17" s="59"/>
      <c r="E17" s="59"/>
      <c r="F17" s="59"/>
      <c r="G17" s="59"/>
      <c r="H17" s="36"/>
      <c r="I17" s="47" t="s">
        <v>365</v>
      </c>
      <c r="J17" s="48"/>
      <c r="K17" s="48"/>
      <c r="L17" s="49"/>
      <c r="M17" s="37"/>
    </row>
    <row r="18" spans="1:13">
      <c r="A18" s="58"/>
      <c r="B18" s="59"/>
      <c r="C18" s="59"/>
      <c r="D18" s="59"/>
      <c r="E18" s="59"/>
      <c r="F18" s="59"/>
      <c r="G18" s="59"/>
      <c r="H18" s="36"/>
      <c r="I18" s="58"/>
      <c r="J18" s="59"/>
      <c r="K18" s="59"/>
      <c r="L18" s="61"/>
      <c r="M18" s="37"/>
    </row>
    <row r="19" spans="1:13">
      <c r="A19" s="58"/>
      <c r="B19" s="59"/>
      <c r="C19" s="59"/>
      <c r="D19" s="59"/>
      <c r="E19" s="59"/>
      <c r="F19" s="59"/>
      <c r="G19" s="59"/>
      <c r="H19" s="36"/>
      <c r="I19" s="50"/>
      <c r="J19" s="51"/>
      <c r="K19" s="51"/>
      <c r="L19" s="52"/>
      <c r="M19" s="37"/>
    </row>
    <row r="20" spans="1:13">
      <c r="A20" s="50"/>
      <c r="B20" s="51"/>
      <c r="C20" s="51"/>
      <c r="D20" s="51"/>
      <c r="E20" s="51"/>
      <c r="F20" s="51"/>
      <c r="G20" s="51"/>
      <c r="H20" s="36"/>
      <c r="I20" s="37"/>
      <c r="J20" s="37"/>
      <c r="K20" s="37"/>
      <c r="L20" s="37"/>
      <c r="M20" s="37"/>
    </row>
    <row r="21" spans="1:13">
      <c r="I21" s="37"/>
      <c r="J21" s="37"/>
      <c r="K21" s="37"/>
      <c r="L21" s="37"/>
    </row>
    <row r="22" spans="1:13">
      <c r="A22" s="53" t="str">
        <f>A1</f>
        <v>名称</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2">
    <mergeCell ref="B24:F24"/>
    <mergeCell ref="B25:D25"/>
    <mergeCell ref="B26:D26"/>
    <mergeCell ref="H22:L26"/>
    <mergeCell ref="D4:L4"/>
    <mergeCell ref="A22:E22"/>
    <mergeCell ref="A1:M2"/>
    <mergeCell ref="A4:B4"/>
    <mergeCell ref="A6:G20"/>
    <mergeCell ref="I9:L15"/>
    <mergeCell ref="I7:L7"/>
    <mergeCell ref="I17:L19"/>
  </mergeCells>
  <phoneticPr fontId="1"/>
  <pageMargins left="0.70866141732283472" right="0.70866141732283472" top="0.55118110236220474" bottom="0.55118110236220474"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M27"/>
  <sheetViews>
    <sheetView zoomScale="80" zoomScaleNormal="80" workbookViewId="0">
      <selection activeCell="G26" sqref="G26"/>
    </sheetView>
  </sheetViews>
  <sheetFormatPr defaultRowHeight="18"/>
  <sheetData>
    <row r="1" spans="1:13">
      <c r="A1" s="47" t="s">
        <v>361</v>
      </c>
      <c r="B1" s="48"/>
      <c r="C1" s="48"/>
      <c r="D1" s="48"/>
      <c r="E1" s="48"/>
      <c r="F1" s="48"/>
      <c r="G1" s="48"/>
      <c r="H1" s="48"/>
      <c r="I1" s="48"/>
      <c r="J1" s="48"/>
      <c r="K1" s="48"/>
      <c r="L1" s="48"/>
      <c r="M1" s="49"/>
    </row>
    <row r="2" spans="1:13">
      <c r="A2" s="50"/>
      <c r="B2" s="51"/>
      <c r="C2" s="51"/>
      <c r="D2" s="51"/>
      <c r="E2" s="51"/>
      <c r="F2" s="51"/>
      <c r="G2" s="51"/>
      <c r="H2" s="51"/>
      <c r="I2" s="51"/>
      <c r="J2" s="51"/>
      <c r="K2" s="51"/>
      <c r="L2" s="51"/>
      <c r="M2" s="52"/>
    </row>
    <row r="4" spans="1:13">
      <c r="A4" s="53" t="s">
        <v>0</v>
      </c>
      <c r="B4" s="54"/>
      <c r="D4" s="55" t="s">
        <v>374</v>
      </c>
      <c r="E4" s="56"/>
      <c r="F4" s="56"/>
      <c r="G4" s="56"/>
      <c r="H4" s="56"/>
      <c r="I4" s="56"/>
      <c r="J4" s="56"/>
      <c r="K4" s="56"/>
      <c r="L4" s="57"/>
    </row>
    <row r="6" spans="1:13">
      <c r="A6" s="47" t="s">
        <v>362</v>
      </c>
      <c r="B6" s="48"/>
      <c r="C6" s="48"/>
      <c r="D6" s="48"/>
      <c r="E6" s="48"/>
      <c r="F6" s="48"/>
      <c r="G6" s="49"/>
      <c r="H6" s="36"/>
      <c r="I6" s="47" t="s">
        <v>372</v>
      </c>
      <c r="J6" s="48"/>
      <c r="K6" s="48"/>
      <c r="L6" s="49"/>
      <c r="M6" s="37"/>
    </row>
    <row r="7" spans="1:13">
      <c r="A7" s="58"/>
      <c r="B7" s="59"/>
      <c r="C7" s="59"/>
      <c r="D7" s="59"/>
      <c r="E7" s="59"/>
      <c r="F7" s="59"/>
      <c r="G7" s="61"/>
      <c r="H7" s="36"/>
      <c r="I7" s="58"/>
      <c r="J7" s="59"/>
      <c r="K7" s="59"/>
      <c r="L7" s="61"/>
      <c r="M7" s="37"/>
    </row>
    <row r="8" spans="1:13">
      <c r="A8" s="58"/>
      <c r="B8" s="59"/>
      <c r="C8" s="59"/>
      <c r="D8" s="59"/>
      <c r="E8" s="59"/>
      <c r="F8" s="59"/>
      <c r="G8" s="61"/>
      <c r="H8" s="36"/>
      <c r="I8" s="58"/>
      <c r="J8" s="59"/>
      <c r="K8" s="59"/>
      <c r="L8" s="61"/>
      <c r="M8" s="37"/>
    </row>
    <row r="9" spans="1:13">
      <c r="A9" s="58"/>
      <c r="B9" s="59"/>
      <c r="C9" s="59"/>
      <c r="D9" s="59"/>
      <c r="E9" s="59"/>
      <c r="F9" s="59"/>
      <c r="G9" s="61"/>
      <c r="H9" s="36"/>
      <c r="I9" s="58"/>
      <c r="J9" s="59"/>
      <c r="K9" s="59"/>
      <c r="L9" s="61"/>
      <c r="M9" s="37"/>
    </row>
    <row r="10" spans="1:13">
      <c r="A10" s="58"/>
      <c r="B10" s="59"/>
      <c r="C10" s="59"/>
      <c r="D10" s="59"/>
      <c r="E10" s="59"/>
      <c r="F10" s="59"/>
      <c r="G10" s="61"/>
      <c r="H10" s="36"/>
      <c r="I10" s="58"/>
      <c r="J10" s="59"/>
      <c r="K10" s="59"/>
      <c r="L10" s="61"/>
      <c r="M10" s="37"/>
    </row>
    <row r="11" spans="1:13">
      <c r="A11" s="58"/>
      <c r="B11" s="59"/>
      <c r="C11" s="59"/>
      <c r="D11" s="59"/>
      <c r="E11" s="59"/>
      <c r="F11" s="59"/>
      <c r="G11" s="61"/>
      <c r="H11" s="36"/>
      <c r="I11" s="58"/>
      <c r="J11" s="59"/>
      <c r="K11" s="59"/>
      <c r="L11" s="61"/>
      <c r="M11" s="37"/>
    </row>
    <row r="12" spans="1:13">
      <c r="A12" s="58"/>
      <c r="B12" s="59"/>
      <c r="C12" s="59"/>
      <c r="D12" s="59"/>
      <c r="E12" s="59"/>
      <c r="F12" s="59"/>
      <c r="G12" s="61"/>
      <c r="H12" s="36"/>
      <c r="I12" s="50"/>
      <c r="J12" s="51"/>
      <c r="K12" s="51"/>
      <c r="L12" s="52"/>
      <c r="M12" s="37"/>
    </row>
    <row r="13" spans="1:13">
      <c r="A13" s="58"/>
      <c r="B13" s="59"/>
      <c r="C13" s="59"/>
      <c r="D13" s="59"/>
      <c r="E13" s="59"/>
      <c r="F13" s="59"/>
      <c r="G13" s="61"/>
      <c r="H13" s="36"/>
      <c r="I13" s="39"/>
      <c r="J13" s="39"/>
      <c r="K13" s="39"/>
      <c r="L13" s="39"/>
      <c r="M13" s="37"/>
    </row>
    <row r="14" spans="1:13">
      <c r="A14" s="58"/>
      <c r="B14" s="59"/>
      <c r="C14" s="59"/>
      <c r="D14" s="59"/>
      <c r="E14" s="59"/>
      <c r="F14" s="59"/>
      <c r="G14" s="61"/>
      <c r="H14" s="36"/>
      <c r="I14" s="47" t="s">
        <v>373</v>
      </c>
      <c r="J14" s="48"/>
      <c r="K14" s="48"/>
      <c r="L14" s="49"/>
      <c r="M14" s="37"/>
    </row>
    <row r="15" spans="1:13">
      <c r="A15" s="58"/>
      <c r="B15" s="59"/>
      <c r="C15" s="59"/>
      <c r="D15" s="59"/>
      <c r="E15" s="59"/>
      <c r="F15" s="59"/>
      <c r="G15" s="61"/>
      <c r="H15" s="36"/>
      <c r="I15" s="58"/>
      <c r="J15" s="59"/>
      <c r="K15" s="59"/>
      <c r="L15" s="61"/>
      <c r="M15" s="37"/>
    </row>
    <row r="16" spans="1:13">
      <c r="A16" s="58"/>
      <c r="B16" s="59"/>
      <c r="C16" s="59"/>
      <c r="D16" s="59"/>
      <c r="E16" s="59"/>
      <c r="F16" s="59"/>
      <c r="G16" s="61"/>
      <c r="H16" s="36"/>
      <c r="I16" s="58"/>
      <c r="J16" s="59"/>
      <c r="K16" s="59"/>
      <c r="L16" s="61"/>
      <c r="M16" s="37"/>
    </row>
    <row r="17" spans="1:13">
      <c r="A17" s="58"/>
      <c r="B17" s="59"/>
      <c r="C17" s="59"/>
      <c r="D17" s="59"/>
      <c r="E17" s="59"/>
      <c r="F17" s="59"/>
      <c r="G17" s="61"/>
      <c r="H17" s="36"/>
      <c r="I17" s="58"/>
      <c r="J17" s="59"/>
      <c r="K17" s="59"/>
      <c r="L17" s="61"/>
      <c r="M17" s="37"/>
    </row>
    <row r="18" spans="1:13">
      <c r="A18" s="58"/>
      <c r="B18" s="59"/>
      <c r="C18" s="59"/>
      <c r="D18" s="59"/>
      <c r="E18" s="59"/>
      <c r="F18" s="59"/>
      <c r="G18" s="61"/>
      <c r="H18" s="36"/>
      <c r="I18" s="58"/>
      <c r="J18" s="59"/>
      <c r="K18" s="59"/>
      <c r="L18" s="61"/>
      <c r="M18" s="37"/>
    </row>
    <row r="19" spans="1:13">
      <c r="A19" s="58"/>
      <c r="B19" s="59"/>
      <c r="C19" s="59"/>
      <c r="D19" s="59"/>
      <c r="E19" s="59"/>
      <c r="F19" s="59"/>
      <c r="G19" s="61"/>
      <c r="H19" s="36"/>
      <c r="I19" s="50"/>
      <c r="J19" s="51"/>
      <c r="K19" s="51"/>
      <c r="L19" s="52"/>
      <c r="M19" s="37"/>
    </row>
    <row r="20" spans="1:13">
      <c r="A20" s="50"/>
      <c r="B20" s="51"/>
      <c r="C20" s="51"/>
      <c r="D20" s="51"/>
      <c r="E20" s="51"/>
      <c r="F20" s="51"/>
      <c r="G20" s="52"/>
      <c r="H20" s="36"/>
      <c r="I20" s="37"/>
      <c r="J20" s="37"/>
      <c r="K20" s="37"/>
      <c r="L20" s="37"/>
      <c r="M20" s="37"/>
    </row>
    <row r="21" spans="1:13">
      <c r="I21" s="37"/>
      <c r="J21" s="37"/>
      <c r="K21" s="37"/>
      <c r="L21" s="37"/>
    </row>
    <row r="22" spans="1:13">
      <c r="A22" s="53" t="str">
        <f>A1</f>
        <v>名称</v>
      </c>
      <c r="B22" s="60"/>
      <c r="C22" s="60"/>
      <c r="D22" s="60"/>
      <c r="E22" s="54"/>
      <c r="G22" s="38"/>
      <c r="H22" s="62" t="s">
        <v>371</v>
      </c>
      <c r="I22" s="63"/>
      <c r="J22" s="63"/>
      <c r="K22" s="63"/>
      <c r="L22" s="64"/>
    </row>
    <row r="23" spans="1:13">
      <c r="G23" s="38"/>
      <c r="H23" s="65"/>
      <c r="I23" s="66"/>
      <c r="J23" s="66"/>
      <c r="K23" s="66"/>
      <c r="L23" s="67"/>
    </row>
    <row r="24" spans="1:13">
      <c r="A24" t="s">
        <v>367</v>
      </c>
      <c r="B24" s="53" t="s">
        <v>366</v>
      </c>
      <c r="C24" s="60"/>
      <c r="D24" s="60"/>
      <c r="E24" s="60"/>
      <c r="F24" s="54"/>
      <c r="G24" s="38"/>
      <c r="H24" s="65"/>
      <c r="I24" s="66"/>
      <c r="J24" s="66"/>
      <c r="K24" s="66"/>
      <c r="L24" s="67"/>
    </row>
    <row r="25" spans="1:13">
      <c r="A25" t="s">
        <v>368</v>
      </c>
      <c r="B25" s="53"/>
      <c r="C25" s="60"/>
      <c r="D25" s="54"/>
      <c r="G25" s="38"/>
      <c r="H25" s="65"/>
      <c r="I25" s="66"/>
      <c r="J25" s="66"/>
      <c r="K25" s="66"/>
      <c r="L25" s="67"/>
    </row>
    <row r="26" spans="1:13">
      <c r="A26" t="s">
        <v>370</v>
      </c>
      <c r="B26" s="53"/>
      <c r="C26" s="60"/>
      <c r="D26" s="54"/>
      <c r="G26" s="38"/>
      <c r="H26" s="68"/>
      <c r="I26" s="69"/>
      <c r="J26" s="69"/>
      <c r="K26" s="69"/>
      <c r="L26" s="70"/>
    </row>
    <row r="27" spans="1:13">
      <c r="A27" t="s">
        <v>369</v>
      </c>
    </row>
  </sheetData>
  <mergeCells count="11">
    <mergeCell ref="A22:E22"/>
    <mergeCell ref="H22:L26"/>
    <mergeCell ref="B24:F24"/>
    <mergeCell ref="B25:D25"/>
    <mergeCell ref="B26:D26"/>
    <mergeCell ref="I6:L12"/>
    <mergeCell ref="I14:L19"/>
    <mergeCell ref="A1:M2"/>
    <mergeCell ref="A4:B4"/>
    <mergeCell ref="A6:G20"/>
    <mergeCell ref="D4:L4"/>
  </mergeCells>
  <phoneticPr fontId="1"/>
  <pageMargins left="0.70866141732283472" right="0.70866141732283472" top="0.55118110236220474" bottom="0.55118110236220474"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
  <sheetViews>
    <sheetView workbookViewId="0"/>
  </sheetViews>
  <sheetFormatPr defaultRowHeight="18"/>
  <sheetData/>
  <phoneticPr fontId="1"/>
  <pageMargins left="0.7" right="0.7" top="0.75" bottom="0.75" header="0.3" footer="0.3"/>
  <pageSetup paperSize="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pageSetUpPr fitToPage="1"/>
  </sheetPr>
  <dimension ref="A1:F58"/>
  <sheetViews>
    <sheetView view="pageBreakPreview" topLeftCell="A37" zoomScale="80" zoomScaleNormal="100" zoomScaleSheetLayoutView="80" workbookViewId="0">
      <selection activeCell="I26" sqref="I26"/>
    </sheetView>
  </sheetViews>
  <sheetFormatPr defaultRowHeight="17.399999999999999"/>
  <cols>
    <col min="1" max="2" width="2.3984375" style="5" customWidth="1"/>
    <col min="3" max="3" width="2.3984375" style="6" customWidth="1"/>
    <col min="4" max="4" width="14.796875" style="6" customWidth="1"/>
    <col min="5" max="5" width="13.09765625" style="6" customWidth="1"/>
    <col min="6" max="6" width="86.19921875" style="6" customWidth="1"/>
    <col min="7" max="16384" width="8.796875" style="6"/>
  </cols>
  <sheetData>
    <row r="1" spans="1:6">
      <c r="A1" s="5" t="s">
        <v>116</v>
      </c>
      <c r="F1" s="11">
        <v>43601</v>
      </c>
    </row>
    <row r="2" spans="1:6" ht="10.199999999999999" customHeight="1"/>
    <row r="3" spans="1:6">
      <c r="A3" s="5" t="s">
        <v>20</v>
      </c>
    </row>
    <row r="4" spans="1:6">
      <c r="B4" s="5" t="s">
        <v>66</v>
      </c>
    </row>
    <row r="6" spans="1:6">
      <c r="A6" s="5" t="s">
        <v>21</v>
      </c>
    </row>
    <row r="7" spans="1:6">
      <c r="B7" s="5" t="s">
        <v>71</v>
      </c>
    </row>
    <row r="8" spans="1:6">
      <c r="C8" s="5" t="s">
        <v>67</v>
      </c>
    </row>
    <row r="9" spans="1:6">
      <c r="C9" s="7" t="s">
        <v>24</v>
      </c>
    </row>
    <row r="10" spans="1:6">
      <c r="C10" s="7" t="s">
        <v>25</v>
      </c>
    </row>
    <row r="11" spans="1:6">
      <c r="C11" s="7" t="s">
        <v>26</v>
      </c>
    </row>
    <row r="12" spans="1:6">
      <c r="C12" s="7"/>
    </row>
    <row r="13" spans="1:6">
      <c r="C13" s="8" t="s">
        <v>68</v>
      </c>
    </row>
    <row r="14" spans="1:6">
      <c r="D14" s="6" t="s">
        <v>6</v>
      </c>
      <c r="E14" s="6" t="s">
        <v>7</v>
      </c>
      <c r="F14" s="9" t="s">
        <v>27</v>
      </c>
    </row>
    <row r="15" spans="1:6">
      <c r="D15" s="6" t="s">
        <v>8</v>
      </c>
      <c r="E15" s="6" t="s">
        <v>9</v>
      </c>
      <c r="F15" s="9" t="s">
        <v>28</v>
      </c>
    </row>
    <row r="16" spans="1:6">
      <c r="D16" s="6" t="s">
        <v>10</v>
      </c>
      <c r="E16" s="6" t="s">
        <v>11</v>
      </c>
      <c r="F16" s="9" t="s">
        <v>29</v>
      </c>
    </row>
    <row r="17" spans="2:6">
      <c r="D17" s="6" t="s">
        <v>16</v>
      </c>
      <c r="E17" s="6" t="s">
        <v>17</v>
      </c>
      <c r="F17" s="9" t="s">
        <v>30</v>
      </c>
    </row>
    <row r="18" spans="2:6">
      <c r="D18" s="12" t="s">
        <v>19</v>
      </c>
      <c r="E18" s="12" t="s">
        <v>18</v>
      </c>
      <c r="F18" s="13" t="s">
        <v>115</v>
      </c>
    </row>
    <row r="20" spans="2:6">
      <c r="C20" s="10" t="s">
        <v>35</v>
      </c>
    </row>
    <row r="21" spans="2:6">
      <c r="C21" s="10"/>
      <c r="D21" s="6" t="s">
        <v>76</v>
      </c>
      <c r="F21" s="9" t="s">
        <v>69</v>
      </c>
    </row>
    <row r="22" spans="2:6">
      <c r="D22" s="6" t="s">
        <v>77</v>
      </c>
      <c r="F22" s="9" t="s">
        <v>70</v>
      </c>
    </row>
    <row r="23" spans="2:6">
      <c r="C23" s="10"/>
      <c r="D23" s="6" t="s">
        <v>121</v>
      </c>
      <c r="F23" s="9" t="s">
        <v>122</v>
      </c>
    </row>
    <row r="24" spans="2:6">
      <c r="C24" s="10"/>
      <c r="D24" s="6" t="s">
        <v>78</v>
      </c>
      <c r="F24" s="9" t="s">
        <v>123</v>
      </c>
    </row>
    <row r="26" spans="2:6">
      <c r="B26" s="5" t="s">
        <v>22</v>
      </c>
    </row>
    <row r="27" spans="2:6">
      <c r="C27" s="5" t="s">
        <v>72</v>
      </c>
    </row>
    <row r="28" spans="2:6">
      <c r="C28" s="7" t="s">
        <v>84</v>
      </c>
    </row>
    <row r="29" spans="2:6">
      <c r="C29" s="7" t="s">
        <v>73</v>
      </c>
    </row>
    <row r="30" spans="2:6">
      <c r="C30" s="7" t="s">
        <v>74</v>
      </c>
    </row>
    <row r="32" spans="2:6">
      <c r="C32" s="8" t="s">
        <v>68</v>
      </c>
    </row>
    <row r="33" spans="2:6" ht="34.799999999999997">
      <c r="D33" s="6" t="s">
        <v>12</v>
      </c>
      <c r="E33" s="6" t="s">
        <v>13</v>
      </c>
      <c r="F33" s="9" t="s">
        <v>31</v>
      </c>
    </row>
    <row r="34" spans="2:6">
      <c r="D34" s="12" t="s">
        <v>12</v>
      </c>
      <c r="E34" s="12" t="s">
        <v>15</v>
      </c>
      <c r="F34" s="13" t="s">
        <v>32</v>
      </c>
    </row>
    <row r="35" spans="2:6" ht="34.799999999999997">
      <c r="D35" s="6" t="s">
        <v>12</v>
      </c>
      <c r="E35" s="6" t="s">
        <v>75</v>
      </c>
      <c r="F35" s="9" t="s">
        <v>83</v>
      </c>
    </row>
    <row r="37" spans="2:6">
      <c r="C37" s="10" t="s">
        <v>35</v>
      </c>
    </row>
    <row r="38" spans="2:6">
      <c r="D38" s="6" t="s">
        <v>79</v>
      </c>
      <c r="F38" s="6" t="s">
        <v>124</v>
      </c>
    </row>
    <row r="39" spans="2:6">
      <c r="D39" s="6" t="s">
        <v>80</v>
      </c>
      <c r="F39" s="6" t="s">
        <v>125</v>
      </c>
    </row>
    <row r="40" spans="2:6">
      <c r="D40" s="6" t="s">
        <v>81</v>
      </c>
      <c r="F40" s="6" t="s">
        <v>126</v>
      </c>
    </row>
    <row r="41" spans="2:6">
      <c r="D41" s="6" t="s">
        <v>127</v>
      </c>
      <c r="F41" s="6" t="s">
        <v>128</v>
      </c>
    </row>
    <row r="43" spans="2:6">
      <c r="B43" s="5" t="s">
        <v>23</v>
      </c>
    </row>
    <row r="44" spans="2:6">
      <c r="C44" s="5" t="s">
        <v>82</v>
      </c>
    </row>
    <row r="45" spans="2:6">
      <c r="C45" s="5"/>
      <c r="D45" s="6" t="s">
        <v>85</v>
      </c>
    </row>
    <row r="46" spans="2:6">
      <c r="C46" s="5"/>
      <c r="D46" s="6" t="s">
        <v>86</v>
      </c>
    </row>
    <row r="47" spans="2:6">
      <c r="C47" s="5"/>
      <c r="D47" s="6" t="s">
        <v>87</v>
      </c>
    </row>
    <row r="48" spans="2:6">
      <c r="C48" s="5"/>
    </row>
    <row r="49" spans="3:6">
      <c r="C49" s="8" t="s">
        <v>68</v>
      </c>
    </row>
    <row r="50" spans="3:6" ht="34.799999999999997">
      <c r="D50" s="6" t="s">
        <v>4</v>
      </c>
      <c r="E50" s="6" t="s">
        <v>14</v>
      </c>
      <c r="F50" s="9" t="s">
        <v>33</v>
      </c>
    </row>
    <row r="51" spans="3:6">
      <c r="D51" s="6" t="s">
        <v>5</v>
      </c>
      <c r="E51" s="6" t="s">
        <v>34</v>
      </c>
      <c r="F51" s="9" t="s">
        <v>88</v>
      </c>
    </row>
    <row r="52" spans="3:6" ht="34.799999999999997">
      <c r="D52" s="6" t="s">
        <v>118</v>
      </c>
      <c r="E52" s="6" t="s">
        <v>119</v>
      </c>
      <c r="F52" s="9" t="s">
        <v>117</v>
      </c>
    </row>
    <row r="54" spans="3:6">
      <c r="C54" s="10" t="s">
        <v>35</v>
      </c>
    </row>
    <row r="55" spans="3:6">
      <c r="D55" s="6" t="s">
        <v>129</v>
      </c>
      <c r="F55" s="6" t="s">
        <v>131</v>
      </c>
    </row>
    <row r="56" spans="3:6">
      <c r="D56" s="6" t="s">
        <v>130</v>
      </c>
      <c r="F56" s="6" t="s">
        <v>132</v>
      </c>
    </row>
    <row r="57" spans="3:6">
      <c r="D57" s="6" t="s">
        <v>120</v>
      </c>
      <c r="F57" s="6" t="s">
        <v>133</v>
      </c>
    </row>
    <row r="58" spans="3:6">
      <c r="D58" s="6" t="s">
        <v>89</v>
      </c>
      <c r="F58" s="6" t="s">
        <v>90</v>
      </c>
    </row>
  </sheetData>
  <phoneticPr fontId="1"/>
  <pageMargins left="0.70866141732283472" right="0.51181102362204722" top="0.55118110236220474" bottom="0.55118110236220474" header="0.31496062992125984" footer="0.31496062992125984"/>
  <pageSetup paperSize="9" scale="68" orientation="portrait" horizontalDpi="4294967293"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C32"/>
  <sheetViews>
    <sheetView topLeftCell="A21" workbookViewId="0">
      <selection activeCell="B27" sqref="B27"/>
    </sheetView>
  </sheetViews>
  <sheetFormatPr defaultRowHeight="18"/>
  <cols>
    <col min="1" max="1" width="3.69921875" style="14" customWidth="1"/>
    <col min="2" max="2" width="44.69921875" customWidth="1"/>
    <col min="3" max="3" width="72.59765625" customWidth="1"/>
  </cols>
  <sheetData>
    <row r="1" spans="1:3" s="14" customFormat="1" ht="19.8">
      <c r="A1" s="17" t="s">
        <v>175</v>
      </c>
    </row>
    <row r="2" spans="1:3" ht="12.6" customHeight="1"/>
    <row r="3" spans="1:3" ht="17.399999999999999" customHeight="1">
      <c r="A3" s="14" t="s">
        <v>176</v>
      </c>
    </row>
    <row r="4" spans="1:3" ht="135.6" customHeight="1">
      <c r="B4" s="86" t="s">
        <v>177</v>
      </c>
      <c r="C4" s="87"/>
    </row>
    <row r="6" spans="1:3">
      <c r="A6" s="14" t="s">
        <v>134</v>
      </c>
    </row>
    <row r="7" spans="1:3">
      <c r="B7" s="15" t="s">
        <v>41</v>
      </c>
      <c r="C7" s="15" t="s">
        <v>42</v>
      </c>
    </row>
    <row r="8" spans="1:3" ht="36">
      <c r="B8" s="16" t="s">
        <v>144</v>
      </c>
      <c r="C8" s="16" t="s">
        <v>151</v>
      </c>
    </row>
    <row r="9" spans="1:3" ht="54">
      <c r="B9" s="16" t="s">
        <v>145</v>
      </c>
      <c r="C9" s="16" t="s">
        <v>152</v>
      </c>
    </row>
    <row r="10" spans="1:3" ht="54">
      <c r="B10" s="16" t="s">
        <v>146</v>
      </c>
      <c r="C10" s="16" t="s">
        <v>153</v>
      </c>
    </row>
    <row r="11" spans="1:3" ht="54">
      <c r="B11" s="16" t="s">
        <v>37</v>
      </c>
      <c r="C11" s="16" t="s">
        <v>156</v>
      </c>
    </row>
    <row r="12" spans="1:3">
      <c r="B12" s="16" t="s">
        <v>38</v>
      </c>
      <c r="C12" s="16" t="s">
        <v>155</v>
      </c>
    </row>
    <row r="13" spans="1:3" ht="36">
      <c r="B13" s="16" t="s">
        <v>36</v>
      </c>
      <c r="C13" s="16" t="s">
        <v>157</v>
      </c>
    </row>
    <row r="14" spans="1:3" ht="36">
      <c r="B14" s="16" t="s">
        <v>147</v>
      </c>
      <c r="C14" s="16" t="s">
        <v>158</v>
      </c>
    </row>
    <row r="15" spans="1:3" ht="72">
      <c r="B15" s="16" t="s">
        <v>148</v>
      </c>
      <c r="C15" s="16" t="s">
        <v>159</v>
      </c>
    </row>
    <row r="16" spans="1:3" ht="54">
      <c r="B16" s="16" t="s">
        <v>40</v>
      </c>
      <c r="C16" s="16" t="s">
        <v>160</v>
      </c>
    </row>
    <row r="17" spans="1:3" ht="36">
      <c r="B17" s="16" t="s">
        <v>149</v>
      </c>
      <c r="C17" s="16" t="s">
        <v>161</v>
      </c>
    </row>
    <row r="18" spans="1:3" ht="54">
      <c r="B18" s="16" t="s">
        <v>39</v>
      </c>
      <c r="C18" s="16" t="s">
        <v>162</v>
      </c>
    </row>
    <row r="19" spans="1:3" ht="36">
      <c r="B19" s="16" t="s">
        <v>154</v>
      </c>
      <c r="C19" s="16" t="s">
        <v>163</v>
      </c>
    </row>
    <row r="21" spans="1:3">
      <c r="A21" s="14" t="s">
        <v>164</v>
      </c>
    </row>
    <row r="22" spans="1:3">
      <c r="B22" s="15" t="s">
        <v>41</v>
      </c>
      <c r="C22" s="15" t="s">
        <v>42</v>
      </c>
    </row>
    <row r="23" spans="1:3" ht="36">
      <c r="B23" s="16" t="s">
        <v>135</v>
      </c>
      <c r="C23" s="16" t="s">
        <v>166</v>
      </c>
    </row>
    <row r="24" spans="1:3">
      <c r="B24" s="16" t="s">
        <v>136</v>
      </c>
      <c r="C24" s="16" t="s">
        <v>167</v>
      </c>
    </row>
    <row r="25" spans="1:3" ht="36">
      <c r="B25" s="16" t="s">
        <v>137</v>
      </c>
      <c r="C25" s="16" t="s">
        <v>165</v>
      </c>
    </row>
    <row r="26" spans="1:3" ht="36">
      <c r="B26" s="16" t="s">
        <v>138</v>
      </c>
      <c r="C26" s="16" t="s">
        <v>168</v>
      </c>
    </row>
    <row r="27" spans="1:3" ht="36">
      <c r="B27" s="16" t="s">
        <v>139</v>
      </c>
      <c r="C27" s="16" t="s">
        <v>169</v>
      </c>
    </row>
    <row r="28" spans="1:3" ht="36">
      <c r="B28" s="16" t="s">
        <v>140</v>
      </c>
      <c r="C28" s="16" t="s">
        <v>170</v>
      </c>
    </row>
    <row r="29" spans="1:3" ht="36">
      <c r="B29" s="16" t="s">
        <v>141</v>
      </c>
      <c r="C29" s="16" t="s">
        <v>171</v>
      </c>
    </row>
    <row r="30" spans="1:3" ht="36">
      <c r="B30" s="16" t="s">
        <v>142</v>
      </c>
      <c r="C30" s="16" t="s">
        <v>172</v>
      </c>
    </row>
    <row r="31" spans="1:3">
      <c r="B31" s="16" t="s">
        <v>143</v>
      </c>
      <c r="C31" s="16" t="s">
        <v>173</v>
      </c>
    </row>
    <row r="32" spans="1:3" ht="36">
      <c r="B32" s="16" t="s">
        <v>150</v>
      </c>
      <c r="C32" s="16" t="s">
        <v>174</v>
      </c>
    </row>
  </sheetData>
  <mergeCells count="1">
    <mergeCell ref="B4:C4"/>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92</vt:i4>
      </vt:variant>
      <vt:variant>
        <vt:lpstr>名前付き一覧</vt:lpstr>
      </vt:variant>
      <vt:variant>
        <vt:i4>2</vt:i4>
      </vt:variant>
    </vt:vector>
  </HeadingPairs>
  <TitlesOfParts>
    <vt:vector size="94" baseType="lpstr">
      <vt:lpstr>制作スケジュール</vt:lpstr>
      <vt:lpstr>コンテンツ一覧</vt:lpstr>
      <vt:lpstr>子供七夕</vt:lpstr>
      <vt:lpstr>肉祭り</vt:lpstr>
      <vt:lpstr>ビア彩</vt:lpstr>
      <vt:lpstr>ｽﾀｰﾌｪｽﾃｨﾊﾞﾙ</vt:lpstr>
      <vt:lpstr>はしご酒</vt:lpstr>
      <vt:lpstr>ひまわり迷路</vt:lpstr>
      <vt:lpstr>夜でかけﾅｲﾄ</vt:lpstr>
      <vt:lpstr>ほんべつ夏まつり</vt:lpstr>
      <vt:lpstr>きらめきﾀｳﾝﾌｪｽﾃｨﾊﾞﾙ</vt:lpstr>
      <vt:lpstr>ｱﾒﾆﾃｨ夏まつり</vt:lpstr>
      <vt:lpstr>清流の里夏祭り</vt:lpstr>
      <vt:lpstr>陽だまりの里夏祭り</vt:lpstr>
      <vt:lpstr>ゆうあいの里夏祭り</vt:lpstr>
      <vt:lpstr>老人ﾎｰﾑ夏祭り</vt:lpstr>
      <vt:lpstr>ｽﾎﾟｰﾂﾌｪｽﾃｨﾊﾞﾙ</vt:lpstr>
      <vt:lpstr>いきいきほんべつふれあい祭り</vt:lpstr>
      <vt:lpstr>文化祭</vt:lpstr>
      <vt:lpstr>ｸﾘｽﾏｽｺﾝｻｰﾄ</vt:lpstr>
      <vt:lpstr>冬あかりﾅｲﾄ</vt:lpstr>
      <vt:lpstr>豆まかﾅｲﾄ</vt:lpstr>
      <vt:lpstr>勇足地区公民館祭り</vt:lpstr>
      <vt:lpstr>ぱまｷｯｽﾞまつり</vt:lpstr>
      <vt:lpstr>高齢者文化祭</vt:lpstr>
      <vt:lpstr>GOGO介護</vt:lpstr>
      <vt:lpstr>その他</vt:lpstr>
      <vt:lpstr>源すし</vt:lpstr>
      <vt:lpstr>Totte</vt:lpstr>
      <vt:lpstr>浮舟</vt:lpstr>
      <vt:lpstr>ｶｳｷﾝｸﾞ</vt:lpstr>
      <vt:lpstr>酒一筋</vt:lpstr>
      <vt:lpstr>北国</vt:lpstr>
      <vt:lpstr>給食ｾﾝﾀｰ</vt:lpstr>
      <vt:lpstr>ｴﾘｰﾄ</vt:lpstr>
      <vt:lpstr>義経の館</vt:lpstr>
      <vt:lpstr>やまぐち発酵食品</vt:lpstr>
      <vt:lpstr>松月堂</vt:lpstr>
      <vt:lpstr>かねもり</vt:lpstr>
      <vt:lpstr>渋谷醸造</vt:lpstr>
      <vt:lpstr>岡女堂</vt:lpstr>
      <vt:lpstr>ﾌﾞﾗﾝｼﾞｪﾘｰｼｭｳ</vt:lpstr>
      <vt:lpstr>前田農産</vt:lpstr>
      <vt:lpstr>小笠原牧場</vt:lpstr>
      <vt:lpstr>道の駅</vt:lpstr>
      <vt:lpstr>ﾌｸﾊﾗ</vt:lpstr>
      <vt:lpstr>本高</vt:lpstr>
      <vt:lpstr>こども園</vt:lpstr>
      <vt:lpstr>本別中央小</vt:lpstr>
      <vt:lpstr>TAP内田</vt:lpstr>
      <vt:lpstr>平田司法書士</vt:lpstr>
      <vt:lpstr>企画振興課</vt:lpstr>
      <vt:lpstr>こども未来課</vt:lpstr>
      <vt:lpstr>高橋町長</vt:lpstr>
      <vt:lpstr>病院</vt:lpstr>
      <vt:lpstr>総合ｹｱ飯山</vt:lpstr>
      <vt:lpstr>総合ｹｱ門田</vt:lpstr>
      <vt:lpstr>清流の里</vt:lpstr>
      <vt:lpstr>ゆうあいの里</vt:lpstr>
      <vt:lpstr>健康管理ｾﾝﾀｰ</vt:lpstr>
      <vt:lpstr>特養</vt:lpstr>
      <vt:lpstr>ｱﾒﾆﾃｨ本別</vt:lpstr>
      <vt:lpstr>あさひの里</vt:lpstr>
      <vt:lpstr>本別公園</vt:lpstr>
      <vt:lpstr>神居山展望台</vt:lpstr>
      <vt:lpstr>星空を体験</vt:lpstr>
      <vt:lpstr>日帰り温泉</vt:lpstr>
      <vt:lpstr>げんｷｯﾁﾝ</vt:lpstr>
      <vt:lpstr>地域の祭</vt:lpstr>
      <vt:lpstr>地域のｲﾍﾞﾝﾄ</vt:lpstr>
      <vt:lpstr>自然を感じる</vt:lpstr>
      <vt:lpstr>収穫を体感</vt:lpstr>
      <vt:lpstr>十勝ﾌﾞﾙｰ</vt:lpstr>
      <vt:lpstr>しばれるを</vt:lpstr>
      <vt:lpstr>温泉ホテル</vt:lpstr>
      <vt:lpstr>弓削旅館</vt:lpstr>
      <vt:lpstr>ｷｬﾝﾌﾟ村</vt:lpstr>
      <vt:lpstr>義経の里御所</vt:lpstr>
      <vt:lpstr>商工会青年部</vt:lpstr>
      <vt:lpstr>自治会</vt:lpstr>
      <vt:lpstr>ｻｰｸﾙ</vt:lpstr>
      <vt:lpstr>在宅FN</vt:lpstr>
      <vt:lpstr>100人飲み会</vt:lpstr>
      <vt:lpstr>梅村議員</vt:lpstr>
      <vt:lpstr>荒井さん</vt:lpstr>
      <vt:lpstr>高橋町長2</vt:lpstr>
      <vt:lpstr>資料館</vt:lpstr>
      <vt:lpstr>Form１</vt:lpstr>
      <vt:lpstr>Form２</vt:lpstr>
      <vt:lpstr>→印刷対象外</vt:lpstr>
      <vt:lpstr>インタビュー案</vt:lpstr>
      <vt:lpstr>インタビュー内容案</vt:lpstr>
      <vt:lpstr>コンテンツ一覧!Print_Area</vt:lpstr>
      <vt:lpstr>制作スケジュール!Print_Area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藤井雅巳</dc:creator>
  <cp:lastModifiedBy>sakimoto</cp:lastModifiedBy>
  <cp:lastPrinted>2019-08-23T06:51:59Z</cp:lastPrinted>
  <dcterms:created xsi:type="dcterms:W3CDTF">2019-05-02T04:03:14Z</dcterms:created>
  <dcterms:modified xsi:type="dcterms:W3CDTF">2019-09-10T00:56:25Z</dcterms:modified>
</cp:coreProperties>
</file>